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1595" windowHeight="6660"/>
  </bookViews>
  <sheets>
    <sheet name="Classement" sheetId="3" r:id="rId1"/>
    <sheet name="Feuil2" sheetId="2" r:id="rId2"/>
    <sheet name="tirage" sheetId="14068" r:id="rId3"/>
  </sheets>
  <definedNames>
    <definedName name="_xlnm._FilterDatabase" localSheetId="0" hidden="1">Classement!$B$5:$J$36</definedName>
    <definedName name="_xlnm.Print_Area" localSheetId="0">Classement!$A$1:$L$188</definedName>
  </definedNames>
  <calcPr calcId="145621"/>
</workbook>
</file>

<file path=xl/calcChain.xml><?xml version="1.0" encoding="utf-8"?>
<calcChain xmlns="http://schemas.openxmlformats.org/spreadsheetml/2006/main">
  <c r="AF28" i="3" l="1"/>
  <c r="D171" i="14068"/>
  <c r="D170" i="14068"/>
  <c r="D169" i="14068"/>
  <c r="D168" i="14068"/>
  <c r="D167" i="14068"/>
  <c r="D166" i="14068"/>
  <c r="D165" i="14068"/>
  <c r="D164" i="14068"/>
  <c r="D163" i="14068"/>
  <c r="D162" i="14068"/>
  <c r="D161" i="14068"/>
  <c r="D160" i="14068"/>
  <c r="D159" i="14068"/>
  <c r="D158" i="14068"/>
  <c r="D157" i="14068"/>
  <c r="D156" i="14068"/>
  <c r="D155" i="14068"/>
  <c r="D154" i="14068"/>
  <c r="D153" i="14068"/>
  <c r="D152" i="14068"/>
  <c r="D147" i="14068"/>
  <c r="D146" i="14068"/>
  <c r="D145" i="14068"/>
  <c r="D144" i="14068"/>
  <c r="D143" i="14068"/>
  <c r="D142" i="14068"/>
  <c r="D141" i="14068"/>
  <c r="D140" i="14068"/>
  <c r="D139" i="14068"/>
  <c r="D138" i="14068"/>
  <c r="D137" i="14068"/>
  <c r="D136" i="14068"/>
  <c r="D135" i="14068"/>
  <c r="D134" i="14068"/>
  <c r="D133" i="14068"/>
  <c r="D132" i="14068"/>
  <c r="D131" i="14068"/>
  <c r="D130" i="14068"/>
  <c r="D129" i="14068"/>
  <c r="D128" i="14068"/>
  <c r="D28" i="14068"/>
  <c r="D27" i="14068"/>
  <c r="D26" i="14068"/>
  <c r="D25" i="14068"/>
  <c r="D99" i="14068"/>
  <c r="D98" i="14068"/>
  <c r="D97" i="14068"/>
  <c r="D96" i="14068"/>
  <c r="D95" i="14068"/>
  <c r="D94" i="14068"/>
  <c r="D93" i="14068"/>
  <c r="D92" i="14068"/>
  <c r="D91" i="14068"/>
  <c r="D90" i="14068"/>
  <c r="D89" i="14068"/>
  <c r="D88" i="14068"/>
  <c r="D87" i="14068"/>
  <c r="D86" i="14068"/>
  <c r="D85" i="14068"/>
  <c r="D84" i="14068"/>
  <c r="D83" i="14068"/>
  <c r="D82" i="14068"/>
  <c r="D81" i="14068"/>
  <c r="D80" i="14068"/>
  <c r="D123" i="14068"/>
  <c r="D122" i="14068"/>
  <c r="D121" i="14068"/>
  <c r="D120" i="14068"/>
  <c r="D119" i="14068"/>
  <c r="D118" i="14068"/>
  <c r="D117" i="14068"/>
  <c r="D116" i="14068"/>
  <c r="D115" i="14068"/>
  <c r="D114" i="14068"/>
  <c r="D113" i="14068"/>
  <c r="D112" i="14068"/>
  <c r="D111" i="14068"/>
  <c r="D110" i="14068"/>
  <c r="D109" i="14068"/>
  <c r="D108" i="14068"/>
  <c r="D107" i="14068"/>
  <c r="D106" i="14068"/>
  <c r="D105" i="14068"/>
  <c r="D104" i="14068"/>
  <c r="D75" i="14068"/>
  <c r="D74" i="14068"/>
  <c r="D73" i="14068"/>
  <c r="D72" i="14068"/>
  <c r="D71" i="14068"/>
  <c r="D70" i="14068"/>
  <c r="D69" i="14068"/>
  <c r="D68" i="14068"/>
  <c r="D67" i="14068"/>
  <c r="D66" i="14068"/>
  <c r="D65" i="14068"/>
  <c r="D64" i="14068"/>
  <c r="D63" i="14068"/>
  <c r="D62" i="14068"/>
  <c r="D61" i="14068"/>
  <c r="D60" i="14068"/>
  <c r="D59" i="14068"/>
  <c r="D58" i="14068"/>
  <c r="D57" i="14068"/>
  <c r="D56" i="14068"/>
  <c r="D24" i="14068"/>
  <c r="D23" i="14068"/>
  <c r="D22" i="14068"/>
  <c r="D21" i="14068"/>
  <c r="D20" i="14068"/>
  <c r="D19" i="14068"/>
  <c r="D18" i="14068"/>
  <c r="D17" i="14068"/>
  <c r="D16" i="14068"/>
  <c r="D15" i="14068"/>
  <c r="D14" i="14068"/>
  <c r="D13" i="14068"/>
  <c r="D12" i="14068"/>
  <c r="D11" i="14068"/>
  <c r="D10" i="14068"/>
  <c r="D9" i="14068"/>
  <c r="D8" i="14068"/>
  <c r="D7" i="14068"/>
  <c r="D6" i="14068"/>
  <c r="D5" i="14068"/>
  <c r="D52" i="14068"/>
  <c r="D51" i="14068"/>
  <c r="D50" i="14068"/>
  <c r="D49" i="14068"/>
  <c r="D48" i="14068"/>
  <c r="D47" i="14068"/>
  <c r="D46" i="14068"/>
  <c r="D45" i="14068"/>
  <c r="D44" i="14068"/>
  <c r="D43" i="14068"/>
  <c r="D42" i="14068"/>
  <c r="D41" i="14068"/>
  <c r="D40" i="14068"/>
  <c r="D39" i="14068"/>
  <c r="D38" i="14068"/>
  <c r="D37" i="14068"/>
  <c r="D36" i="14068"/>
  <c r="D35" i="14068"/>
  <c r="D34" i="14068"/>
  <c r="D33" i="14068"/>
  <c r="I17" i="2" l="1"/>
  <c r="I16" i="2"/>
  <c r="I15" i="2"/>
  <c r="I12" i="2"/>
  <c r="I10" i="2"/>
  <c r="I9" i="2"/>
  <c r="I8" i="2"/>
  <c r="D57" i="3" l="1"/>
  <c r="D41" i="3"/>
  <c r="D45" i="3"/>
  <c r="D36" i="3"/>
  <c r="D26" i="3"/>
  <c r="D44" i="3"/>
  <c r="AE28" i="3" l="1"/>
  <c r="AC28" i="3"/>
  <c r="AB28" i="3"/>
  <c r="AA28" i="3"/>
  <c r="Z28" i="3"/>
  <c r="D200" i="3"/>
  <c r="D222" i="3"/>
  <c r="D221" i="3"/>
  <c r="D220" i="3"/>
  <c r="D219" i="3"/>
  <c r="D218" i="3"/>
  <c r="D201" i="3"/>
  <c r="D175" i="3"/>
  <c r="D174" i="3"/>
  <c r="D173" i="3"/>
  <c r="D172" i="3"/>
  <c r="D154" i="3"/>
  <c r="D118" i="3"/>
  <c r="D117" i="3"/>
  <c r="D116" i="3"/>
  <c r="D108" i="3"/>
  <c r="D109" i="3"/>
  <c r="D124" i="3"/>
  <c r="D143" i="3"/>
  <c r="D171" i="3"/>
  <c r="D127" i="3"/>
  <c r="D151" i="3"/>
  <c r="D21" i="3"/>
  <c r="D52" i="3"/>
  <c r="D27" i="3"/>
  <c r="D11" i="3"/>
  <c r="D25" i="3"/>
  <c r="D49" i="3"/>
  <c r="D39" i="3"/>
  <c r="D31" i="3"/>
  <c r="AD28" i="3"/>
  <c r="D204" i="3"/>
  <c r="D199" i="3"/>
  <c r="D202" i="3"/>
  <c r="D203" i="3"/>
  <c r="D198" i="3"/>
  <c r="D184" i="3"/>
  <c r="D183" i="3"/>
  <c r="D211" i="3"/>
  <c r="D190" i="3"/>
  <c r="D195" i="3"/>
  <c r="D153" i="3"/>
  <c r="D169" i="3"/>
  <c r="D140" i="3"/>
  <c r="D158" i="3"/>
  <c r="D132" i="3"/>
  <c r="D165" i="3"/>
  <c r="D125" i="3"/>
  <c r="D181" i="3"/>
  <c r="D191" i="3"/>
  <c r="D216" i="3"/>
  <c r="D186" i="3"/>
  <c r="D189" i="3"/>
  <c r="D208" i="3"/>
  <c r="D209" i="3"/>
  <c r="D205" i="3"/>
  <c r="D193" i="3"/>
  <c r="D196" i="3"/>
  <c r="D192" i="3"/>
  <c r="D187" i="3"/>
  <c r="D185" i="3"/>
  <c r="D215" i="3"/>
  <c r="D194" i="3"/>
  <c r="D210" i="3"/>
  <c r="D214" i="3"/>
  <c r="D213" i="3"/>
  <c r="D207" i="3"/>
  <c r="D188" i="3"/>
  <c r="D217" i="3"/>
  <c r="D212" i="3"/>
  <c r="D206" i="3"/>
  <c r="D197" i="3"/>
  <c r="D160" i="3"/>
  <c r="D170" i="3"/>
  <c r="D137" i="3"/>
  <c r="D142" i="3"/>
  <c r="D161" i="3"/>
  <c r="D144" i="3"/>
  <c r="D159" i="3"/>
  <c r="D129" i="3"/>
  <c r="D138" i="3"/>
  <c r="D139" i="3"/>
  <c r="D148" i="3"/>
  <c r="D149" i="3"/>
  <c r="D135" i="3"/>
  <c r="D168" i="3"/>
  <c r="D157" i="3"/>
  <c r="D141" i="3"/>
  <c r="D155" i="3"/>
  <c r="D136" i="3"/>
  <c r="D166" i="3"/>
  <c r="D145" i="3"/>
  <c r="D133" i="3"/>
  <c r="D150" i="3"/>
  <c r="D162" i="3"/>
  <c r="D167" i="3"/>
  <c r="D156" i="3"/>
  <c r="D163" i="3"/>
  <c r="D130" i="3"/>
  <c r="D131" i="3"/>
  <c r="D164" i="3"/>
  <c r="D152" i="3"/>
  <c r="D147" i="3"/>
  <c r="D134" i="3"/>
  <c r="D146" i="3"/>
  <c r="D126" i="3"/>
  <c r="D128" i="3"/>
  <c r="D68" i="3"/>
  <c r="D73" i="3"/>
  <c r="D77" i="3"/>
  <c r="D80" i="3"/>
  <c r="D105" i="3"/>
  <c r="D82" i="3"/>
  <c r="D90" i="3"/>
  <c r="D99" i="3"/>
  <c r="D101" i="3"/>
  <c r="D56" i="3"/>
  <c r="D6" i="3"/>
  <c r="D53" i="3"/>
  <c r="D23" i="3"/>
  <c r="D47" i="3"/>
  <c r="D81" i="3"/>
  <c r="D34" i="3"/>
  <c r="D16" i="3"/>
  <c r="D20" i="3"/>
  <c r="D10" i="3"/>
  <c r="D46" i="3"/>
  <c r="D15" i="3"/>
  <c r="D8" i="3"/>
  <c r="D54" i="3"/>
  <c r="D24" i="3"/>
  <c r="D14" i="3"/>
  <c r="D43" i="3"/>
  <c r="D7" i="3"/>
  <c r="D42" i="3"/>
  <c r="D89" i="3"/>
  <c r="D113" i="3"/>
  <c r="D79" i="3"/>
  <c r="D97" i="3"/>
  <c r="D78" i="3"/>
  <c r="D72" i="3"/>
  <c r="D95" i="3"/>
  <c r="D111" i="3"/>
  <c r="D110" i="3"/>
  <c r="D107" i="3"/>
  <c r="D65" i="3"/>
  <c r="D104" i="3"/>
  <c r="D87" i="3"/>
  <c r="D88" i="3"/>
  <c r="D91" i="3"/>
  <c r="D83" i="3"/>
  <c r="D182" i="3"/>
  <c r="D84" i="3"/>
  <c r="D85" i="3"/>
  <c r="D71" i="3"/>
  <c r="D86" i="3"/>
  <c r="D106" i="3"/>
  <c r="D96" i="3"/>
  <c r="D93" i="3"/>
  <c r="D70" i="3"/>
  <c r="D74" i="3"/>
  <c r="D94" i="3"/>
  <c r="D67" i="3"/>
  <c r="D100" i="3"/>
  <c r="D103" i="3"/>
  <c r="D114" i="3"/>
  <c r="D69" i="3"/>
  <c r="D112" i="3"/>
  <c r="D98" i="3"/>
  <c r="D102" i="3"/>
  <c r="D76" i="3"/>
  <c r="D115" i="3"/>
  <c r="D75" i="3"/>
  <c r="D66" i="3"/>
  <c r="D92" i="3"/>
  <c r="D33" i="3"/>
  <c r="D19" i="3"/>
  <c r="D22" i="3"/>
  <c r="D32" i="3"/>
  <c r="D55" i="3"/>
  <c r="D30" i="3"/>
  <c r="D37" i="3"/>
  <c r="D50" i="3"/>
  <c r="D28" i="3"/>
  <c r="D5" i="3"/>
  <c r="D9" i="3"/>
  <c r="D29" i="3"/>
  <c r="D38" i="3"/>
  <c r="D18" i="3"/>
  <c r="D35" i="3"/>
  <c r="D40" i="3"/>
  <c r="D12" i="3"/>
  <c r="D13" i="3"/>
  <c r="D17" i="3"/>
  <c r="D48" i="3"/>
  <c r="D51" i="3"/>
  <c r="Z30" i="3" l="1"/>
  <c r="Z35" i="3" s="1"/>
</calcChain>
</file>

<file path=xl/sharedStrings.xml><?xml version="1.0" encoding="utf-8"?>
<sst xmlns="http://schemas.openxmlformats.org/spreadsheetml/2006/main" count="552" uniqueCount="182">
  <si>
    <t>Classe A</t>
  </si>
  <si>
    <t>Classe BB</t>
  </si>
  <si>
    <t>Score</t>
  </si>
  <si>
    <t>Pts</t>
  </si>
  <si>
    <t>Total</t>
  </si>
  <si>
    <t>St-P</t>
  </si>
  <si>
    <t xml:space="preserve">Nbre </t>
  </si>
  <si>
    <t>Ronde</t>
  </si>
  <si>
    <t>Classe B</t>
  </si>
  <si>
    <t>Chicoutimi</t>
  </si>
  <si>
    <t xml:space="preserve">Classe AA </t>
  </si>
  <si>
    <t>Jean Castonguay</t>
  </si>
  <si>
    <t>Michel Lallemand</t>
  </si>
  <si>
    <t>Steeve Côté</t>
  </si>
  <si>
    <t>Pierre Thibodeau</t>
  </si>
  <si>
    <t>Dominic Godin</t>
  </si>
  <si>
    <t>Jean-Luc Maltais</t>
  </si>
  <si>
    <t>Sag</t>
  </si>
  <si>
    <t>Chibou</t>
  </si>
  <si>
    <t>LSJ</t>
  </si>
  <si>
    <t>Chic</t>
  </si>
  <si>
    <t>P.A.</t>
  </si>
  <si>
    <t>Dolb</t>
  </si>
  <si>
    <t>P.A</t>
  </si>
  <si>
    <t>Sylvain Tremblay</t>
  </si>
  <si>
    <t>Junior Juneau</t>
  </si>
  <si>
    <t>Normand Beaudry</t>
  </si>
  <si>
    <t>Denis Gill</t>
  </si>
  <si>
    <t>Dave Dumas</t>
  </si>
  <si>
    <t>Dominique Caouette</t>
  </si>
  <si>
    <t>Gilles Asselin</t>
  </si>
  <si>
    <t>Louis Aubin</t>
  </si>
  <si>
    <t>Claude Dumas</t>
  </si>
  <si>
    <t>Stéphane Duchesne</t>
  </si>
  <si>
    <t>Régis Lalancette</t>
  </si>
  <si>
    <t>Yves Tremblay</t>
  </si>
  <si>
    <t>Jean-Philippe Gagnon</t>
  </si>
  <si>
    <t>Sylvain Lemay</t>
  </si>
  <si>
    <t>Yves Thibeault</t>
  </si>
  <si>
    <t>André Tremblay</t>
  </si>
  <si>
    <t xml:space="preserve">Classement régional de l'Association de golf du Saguenay Lac-St-Jean - Chibougamau </t>
  </si>
  <si>
    <t>Martial Bouchard</t>
  </si>
  <si>
    <t>Maxime Morin</t>
  </si>
  <si>
    <t>ST-P</t>
  </si>
  <si>
    <t>André Gagnon</t>
  </si>
  <si>
    <t>Christian Gendron</t>
  </si>
  <si>
    <t>Dany Tremblay</t>
  </si>
  <si>
    <t>Sébastien Marceau</t>
  </si>
  <si>
    <t>Bernard Côté</t>
  </si>
  <si>
    <t>Yannick Lasalle</t>
  </si>
  <si>
    <t>Gaston Jomphe</t>
  </si>
  <si>
    <t>Serge Drolet</t>
  </si>
  <si>
    <t>Laurier Vincent</t>
  </si>
  <si>
    <t>Nelson Miamsuum</t>
  </si>
  <si>
    <t>St-Prime</t>
  </si>
  <si>
    <t>Jimmy Tremblay</t>
  </si>
  <si>
    <t>Marc Sénéchal</t>
  </si>
  <si>
    <t xml:space="preserve">Rating: </t>
  </si>
  <si>
    <t>Lac St-Jean</t>
  </si>
  <si>
    <t>Chibougamau</t>
  </si>
  <si>
    <t>Jean Lamothe</t>
  </si>
  <si>
    <t>Frank Moffat</t>
  </si>
  <si>
    <t>Michel Gougeon</t>
  </si>
  <si>
    <t>Simon Villeneuve</t>
  </si>
  <si>
    <t>Port-Alfred</t>
  </si>
  <si>
    <t>Guy Tremblay</t>
  </si>
  <si>
    <t>Denis Lachance</t>
  </si>
  <si>
    <t>P-A</t>
  </si>
  <si>
    <t>Richard Thibodeau</t>
  </si>
  <si>
    <t>CHIB</t>
  </si>
  <si>
    <t>AA</t>
  </si>
  <si>
    <t>A</t>
  </si>
  <si>
    <t>BB</t>
  </si>
  <si>
    <t>B</t>
  </si>
  <si>
    <t>total</t>
  </si>
  <si>
    <t>2 balles</t>
  </si>
  <si>
    <t>Interclub</t>
  </si>
  <si>
    <t>Saguenay</t>
  </si>
  <si>
    <t>X</t>
  </si>
  <si>
    <t>Francis Larouche</t>
  </si>
  <si>
    <t>Mathieu Gagnon</t>
  </si>
  <si>
    <t>Réjean Girard</t>
  </si>
  <si>
    <t>Alain Girard</t>
  </si>
  <si>
    <t>Denis Sénéchal</t>
  </si>
  <si>
    <t>Bernard Bergeron</t>
  </si>
  <si>
    <t>J-M Gagnon</t>
  </si>
  <si>
    <t>Michel Simard (Alma)</t>
  </si>
  <si>
    <t>William Bourque</t>
  </si>
  <si>
    <t>Sylvain Croteau</t>
  </si>
  <si>
    <t>Jimmy Trudel</t>
  </si>
  <si>
    <t>Shawn Iserhoff</t>
  </si>
  <si>
    <t>Chib</t>
  </si>
  <si>
    <t>Mathieu Simard</t>
  </si>
  <si>
    <t>Dany Gauthier</t>
  </si>
  <si>
    <t>Michel Tremblay</t>
  </si>
  <si>
    <t>Jean Boissonneault</t>
  </si>
  <si>
    <t>Sébastien Dion</t>
  </si>
  <si>
    <t>Raymond Lavoie</t>
  </si>
  <si>
    <t>Pierre Couture</t>
  </si>
  <si>
    <t>Gerald Leclerc</t>
  </si>
  <si>
    <t>Gilles Tremblay</t>
  </si>
  <si>
    <t>Dominic Dufour</t>
  </si>
  <si>
    <t>Lévis Savard</t>
  </si>
  <si>
    <t>Jean Guy</t>
  </si>
  <si>
    <t>Marcel Bussieres</t>
  </si>
  <si>
    <t>Jean-Philippe Girard</t>
  </si>
  <si>
    <t>Ronald Lafrance</t>
  </si>
  <si>
    <t>Dol</t>
  </si>
  <si>
    <t>Guillaume Gironne</t>
  </si>
  <si>
    <t>Jonathan Turgeon</t>
  </si>
  <si>
    <t>Bernard Lavertu</t>
  </si>
  <si>
    <t>Louis-David Doiron</t>
  </si>
  <si>
    <t>Tirage des voyages</t>
  </si>
  <si>
    <t>Dolbeau</t>
  </si>
  <si>
    <t>EST</t>
  </si>
  <si>
    <t>OUEST</t>
  </si>
  <si>
    <t>Totaux</t>
  </si>
  <si>
    <t>Saison 2014</t>
  </si>
  <si>
    <t>TIRAGE 2014</t>
  </si>
  <si>
    <t>Billets</t>
  </si>
  <si>
    <t>billets</t>
  </si>
  <si>
    <t>Andre Tremblay</t>
  </si>
  <si>
    <t>Jean Boissonneau</t>
  </si>
  <si>
    <t>Jean Tremblay</t>
  </si>
  <si>
    <t>Dominique Tremblay</t>
  </si>
  <si>
    <t>Normand Yacola</t>
  </si>
  <si>
    <t>Richard Simard</t>
  </si>
  <si>
    <t>Marc Côté</t>
  </si>
  <si>
    <t>David Chateauneuf</t>
  </si>
  <si>
    <t>Guy Lavoie</t>
  </si>
  <si>
    <t>Serge Dufour</t>
  </si>
  <si>
    <t>Sylvain Simard</t>
  </si>
  <si>
    <t>Cédric Girard</t>
  </si>
  <si>
    <t>Marc-André Bouchard</t>
  </si>
  <si>
    <t>Malcolm Ferguson</t>
  </si>
  <si>
    <t>Jonathan Lambert</t>
  </si>
  <si>
    <t>M-Y Tanguay</t>
  </si>
  <si>
    <t>Beauce</t>
  </si>
  <si>
    <t>Felix Lajoie Harvey</t>
  </si>
  <si>
    <t>Guy Castonguay</t>
  </si>
  <si>
    <t>Pascal Touzin</t>
  </si>
  <si>
    <t>Rick Jordan</t>
  </si>
  <si>
    <t>Simon-Pierre Lefebvre</t>
  </si>
  <si>
    <t>Paul-Henri Fortin</t>
  </si>
  <si>
    <t>Frederic Tremblay</t>
  </si>
  <si>
    <t>F   Harvey</t>
  </si>
  <si>
    <t>Julien Fillion</t>
  </si>
  <si>
    <t>Mario Murray</t>
  </si>
  <si>
    <t>S Hudon</t>
  </si>
  <si>
    <t>Martin Lemieux</t>
  </si>
  <si>
    <t>Yves Guy</t>
  </si>
  <si>
    <t>Jacques Besson</t>
  </si>
  <si>
    <t>André Guillemette</t>
  </si>
  <si>
    <t>Daniel Fortin</t>
  </si>
  <si>
    <t>Serge Moreau</t>
  </si>
  <si>
    <t>Jean-J Lalancette</t>
  </si>
  <si>
    <t>Claude Laroche</t>
  </si>
  <si>
    <t>Daniel Huard</t>
  </si>
  <si>
    <t>Dominic Girard</t>
  </si>
  <si>
    <t>Fernand Rondeau</t>
  </si>
  <si>
    <t>Denis Huard</t>
  </si>
  <si>
    <t>Pascal Fortin Simard</t>
  </si>
  <si>
    <t>Patrick Munger</t>
  </si>
  <si>
    <t>Dany Fortin Simard</t>
  </si>
  <si>
    <t>Emile Savard</t>
  </si>
  <si>
    <t>Réjean Ménard</t>
  </si>
  <si>
    <t>Francois Aubin</t>
  </si>
  <si>
    <t>Martin Chiasson</t>
  </si>
  <si>
    <t>J-Daniel Fortin</t>
  </si>
  <si>
    <t>Jean Ouellet</t>
  </si>
  <si>
    <t>Junior Richard</t>
  </si>
  <si>
    <t>Raymond Guay</t>
  </si>
  <si>
    <t>Denis Barrette</t>
  </si>
  <si>
    <t>Rejean Fortin</t>
  </si>
  <si>
    <t>Ariel Gervais</t>
  </si>
  <si>
    <t>Mathieu Fortin</t>
  </si>
  <si>
    <t>Stéphane Perreault</t>
  </si>
  <si>
    <t>Andrew Shecapio</t>
  </si>
  <si>
    <t>Jules Gagnon</t>
  </si>
  <si>
    <t>Yvon Trudeau</t>
  </si>
  <si>
    <t>Julien Rancourt</t>
  </si>
  <si>
    <t>Jocelyn Ouellet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</si>
</sst>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u/>
      <sz val="11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2" borderId="5" xfId="0" applyFont="1" applyFill="1" applyBorder="1"/>
    <xf numFmtId="164" fontId="8" fillId="0" borderId="5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center"/>
    </xf>
    <xf numFmtId="0" fontId="11" fillId="0" borderId="0" xfId="0" applyFont="1"/>
    <xf numFmtId="0" fontId="4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0" fillId="0" borderId="0" xfId="0" applyBorder="1"/>
    <xf numFmtId="164" fontId="10" fillId="0" borderId="5" xfId="0" applyNumberFormat="1" applyFont="1" applyBorder="1" applyAlignment="1">
      <alignment horizontal="center"/>
    </xf>
    <xf numFmtId="0" fontId="0" fillId="0" borderId="7" xfId="0" applyBorder="1"/>
    <xf numFmtId="0" fontId="10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8" fillId="0" borderId="5" xfId="0" applyFont="1" applyFill="1" applyBorder="1"/>
    <xf numFmtId="0" fontId="0" fillId="0" borderId="5" xfId="0" applyBorder="1"/>
    <xf numFmtId="164" fontId="2" fillId="0" borderId="5" xfId="0" applyNumberFormat="1" applyFont="1" applyFill="1" applyBorder="1" applyAlignment="1">
      <alignment horizontal="center"/>
    </xf>
    <xf numFmtId="0" fontId="0" fillId="0" borderId="3" xfId="0" applyBorder="1"/>
    <xf numFmtId="0" fontId="2" fillId="0" borderId="0" xfId="0" applyFont="1" applyAlignment="1">
      <alignment horizontal="left" indent="1"/>
    </xf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4" borderId="0" xfId="0" applyFont="1" applyFill="1"/>
    <xf numFmtId="0" fontId="9" fillId="5" borderId="0" xfId="0" applyFont="1" applyFill="1"/>
    <xf numFmtId="0" fontId="0" fillId="5" borderId="0" xfId="0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2"/>
  <sheetViews>
    <sheetView tabSelected="1" topLeftCell="A173" zoomScale="75" zoomScaleNormal="75" workbookViewId="0">
      <selection activeCell="AA192" sqref="AA192"/>
    </sheetView>
  </sheetViews>
  <sheetFormatPr baseColWidth="10" defaultRowHeight="12.75" x14ac:dyDescent="0.2"/>
  <cols>
    <col min="1" max="1" width="5" customWidth="1"/>
    <col min="2" max="2" width="25.7109375" customWidth="1"/>
    <col min="3" max="3" width="14.42578125" bestFit="1" customWidth="1"/>
    <col min="4" max="4" width="11.7109375" bestFit="1" customWidth="1"/>
    <col min="5" max="5" width="6.85546875" bestFit="1" customWidth="1"/>
    <col min="6" max="6" width="2" customWidth="1"/>
    <col min="7" max="7" width="8.5703125" customWidth="1"/>
    <col min="8" max="8" width="6.42578125" customWidth="1"/>
    <col min="9" max="9" width="2" customWidth="1"/>
    <col min="10" max="10" width="8.5703125" customWidth="1"/>
    <col min="11" max="11" width="6.42578125" customWidth="1"/>
    <col min="12" max="12" width="2.140625" customWidth="1"/>
    <col min="13" max="13" width="8.5703125" style="3" customWidth="1"/>
    <col min="14" max="14" width="7.5703125" customWidth="1"/>
    <col min="15" max="15" width="1.42578125" customWidth="1"/>
    <col min="16" max="16" width="8.5703125" customWidth="1"/>
    <col min="17" max="17" width="7" customWidth="1"/>
    <col min="18" max="18" width="1.42578125" customWidth="1"/>
    <col min="19" max="19" width="8.5703125" customWidth="1"/>
    <col min="20" max="20" width="11" customWidth="1"/>
    <col min="21" max="21" width="2.140625" customWidth="1"/>
  </cols>
  <sheetData>
    <row r="1" spans="1:23" ht="15" x14ac:dyDescent="0.25">
      <c r="A1" s="1" t="s">
        <v>40</v>
      </c>
      <c r="B1" s="2"/>
      <c r="C1" s="3"/>
      <c r="D1" s="3"/>
      <c r="E1" s="4"/>
      <c r="F1" s="4"/>
      <c r="G1" s="3"/>
      <c r="H1" s="3"/>
      <c r="J1" s="3"/>
      <c r="K1" s="3"/>
      <c r="N1" s="3"/>
    </row>
    <row r="2" spans="1:23" ht="15" x14ac:dyDescent="0.25">
      <c r="A2" s="1"/>
      <c r="B2" s="2"/>
      <c r="C2" s="3" t="s">
        <v>117</v>
      </c>
      <c r="D2" s="3"/>
      <c r="E2" s="4"/>
      <c r="F2" s="4"/>
      <c r="G2" s="36" t="s">
        <v>57</v>
      </c>
      <c r="H2" s="3"/>
      <c r="J2" s="3"/>
      <c r="K2" s="3"/>
      <c r="N2" s="3"/>
    </row>
    <row r="3" spans="1:23" ht="20.25" x14ac:dyDescent="0.3">
      <c r="A3" s="5" t="s">
        <v>10</v>
      </c>
      <c r="B3" s="2"/>
      <c r="C3" s="3"/>
      <c r="D3" s="6" t="s">
        <v>3</v>
      </c>
      <c r="E3" s="7" t="s">
        <v>6</v>
      </c>
      <c r="F3" s="4"/>
      <c r="G3" s="55" t="s">
        <v>113</v>
      </c>
      <c r="H3" s="56"/>
      <c r="J3" s="55" t="s">
        <v>9</v>
      </c>
      <c r="K3" s="56"/>
      <c r="M3" s="55" t="s">
        <v>54</v>
      </c>
      <c r="N3" s="56"/>
      <c r="P3" s="55" t="s">
        <v>58</v>
      </c>
      <c r="Q3" s="56"/>
      <c r="R3" s="35"/>
      <c r="S3" s="55" t="s">
        <v>59</v>
      </c>
      <c r="T3" s="56"/>
      <c r="U3" s="38"/>
      <c r="V3" s="55" t="s">
        <v>77</v>
      </c>
      <c r="W3" s="56"/>
    </row>
    <row r="4" spans="1:23" ht="15.75" x14ac:dyDescent="0.25">
      <c r="D4" s="8" t="s">
        <v>4</v>
      </c>
      <c r="E4" s="9" t="s">
        <v>7</v>
      </c>
      <c r="F4" s="4"/>
      <c r="G4" s="10" t="s">
        <v>2</v>
      </c>
      <c r="H4" s="10" t="s">
        <v>3</v>
      </c>
      <c r="J4" s="10" t="s">
        <v>2</v>
      </c>
      <c r="K4" s="10" t="s">
        <v>3</v>
      </c>
      <c r="M4" s="10" t="s">
        <v>2</v>
      </c>
      <c r="N4" s="9" t="s">
        <v>3</v>
      </c>
      <c r="P4" s="9" t="s">
        <v>2</v>
      </c>
      <c r="Q4" s="9" t="s">
        <v>3</v>
      </c>
      <c r="S4" s="10" t="s">
        <v>2</v>
      </c>
      <c r="T4" s="10" t="s">
        <v>3</v>
      </c>
      <c r="U4" s="10"/>
      <c r="V4" s="10" t="s">
        <v>2</v>
      </c>
      <c r="W4" s="10" t="s">
        <v>3</v>
      </c>
    </row>
    <row r="5" spans="1:23" x14ac:dyDescent="0.2">
      <c r="A5" s="11">
        <v>1</v>
      </c>
      <c r="B5" s="20" t="s">
        <v>36</v>
      </c>
      <c r="C5" s="10" t="s">
        <v>19</v>
      </c>
      <c r="D5" s="13">
        <f>SUM(H5+K5+N5+Q5+T5+W5)</f>
        <v>94.5</v>
      </c>
      <c r="E5" s="10"/>
      <c r="F5" s="4"/>
      <c r="G5" s="10">
        <v>75</v>
      </c>
      <c r="H5" s="15">
        <v>24.5</v>
      </c>
      <c r="I5" s="16"/>
      <c r="J5" s="10">
        <v>79</v>
      </c>
      <c r="K5" s="15"/>
      <c r="L5" s="16"/>
      <c r="M5" s="10">
        <v>76</v>
      </c>
      <c r="N5" s="15">
        <v>23</v>
      </c>
      <c r="P5" s="17">
        <v>76</v>
      </c>
      <c r="Q5" s="28">
        <v>22</v>
      </c>
      <c r="S5" s="17">
        <v>76</v>
      </c>
      <c r="T5" s="28">
        <v>25</v>
      </c>
      <c r="U5" s="15"/>
      <c r="V5" s="10"/>
      <c r="W5" s="15"/>
    </row>
    <row r="6" spans="1:23" x14ac:dyDescent="0.2">
      <c r="A6" s="11">
        <v>2</v>
      </c>
      <c r="B6" s="20" t="s">
        <v>28</v>
      </c>
      <c r="C6" s="10" t="s">
        <v>43</v>
      </c>
      <c r="D6" s="13">
        <f>SUM(H6+K6+N6+Q6+T6+W6)</f>
        <v>84</v>
      </c>
      <c r="E6" s="10"/>
      <c r="F6" s="4"/>
      <c r="G6" s="10">
        <v>86</v>
      </c>
      <c r="H6" s="15"/>
      <c r="I6" s="16"/>
      <c r="J6" s="10">
        <v>81</v>
      </c>
      <c r="K6" s="15">
        <v>13.5</v>
      </c>
      <c r="L6" s="16"/>
      <c r="M6" s="10">
        <v>75</v>
      </c>
      <c r="N6" s="15">
        <v>30</v>
      </c>
      <c r="P6" s="17">
        <v>85</v>
      </c>
      <c r="Q6" s="28">
        <v>10.5</v>
      </c>
      <c r="S6" s="10">
        <v>76</v>
      </c>
      <c r="T6" s="28">
        <v>30</v>
      </c>
      <c r="U6" s="28"/>
      <c r="V6" s="17"/>
      <c r="W6" s="28"/>
    </row>
    <row r="7" spans="1:23" x14ac:dyDescent="0.2">
      <c r="A7" s="11">
        <v>3</v>
      </c>
      <c r="B7" s="20" t="s">
        <v>135</v>
      </c>
      <c r="C7" s="10" t="s">
        <v>43</v>
      </c>
      <c r="D7" s="13">
        <f>SUM(H7+K7+N7+Q7+T7+W7)</f>
        <v>73.5</v>
      </c>
      <c r="E7" s="10"/>
      <c r="F7" s="4"/>
      <c r="G7" s="10">
        <v>78</v>
      </c>
      <c r="H7" s="15">
        <v>21</v>
      </c>
      <c r="I7" s="16"/>
      <c r="J7" s="10">
        <v>86</v>
      </c>
      <c r="K7" s="15"/>
      <c r="L7" s="16"/>
      <c r="M7" s="10">
        <v>80</v>
      </c>
      <c r="N7" s="15">
        <v>16.5</v>
      </c>
      <c r="P7" s="17">
        <v>81</v>
      </c>
      <c r="Q7" s="28">
        <v>16.5</v>
      </c>
      <c r="S7" s="10">
        <v>77</v>
      </c>
      <c r="T7" s="28">
        <v>19.5</v>
      </c>
      <c r="U7" s="28"/>
      <c r="V7" s="10"/>
      <c r="W7" s="28"/>
    </row>
    <row r="8" spans="1:23" x14ac:dyDescent="0.2">
      <c r="A8" s="11">
        <v>4</v>
      </c>
      <c r="B8" s="20" t="s">
        <v>48</v>
      </c>
      <c r="C8" s="10" t="s">
        <v>19</v>
      </c>
      <c r="D8" s="13">
        <f>SUM(H8+K8+N8+Q8+T8+W8)</f>
        <v>70.5</v>
      </c>
      <c r="E8" s="10"/>
      <c r="F8" s="4"/>
      <c r="G8" s="10"/>
      <c r="H8" s="15"/>
      <c r="I8" s="16"/>
      <c r="J8" s="10">
        <v>80</v>
      </c>
      <c r="K8" s="15">
        <v>16</v>
      </c>
      <c r="L8" s="16"/>
      <c r="M8" s="10">
        <v>75</v>
      </c>
      <c r="N8" s="15">
        <v>24.5</v>
      </c>
      <c r="P8" s="17">
        <v>71</v>
      </c>
      <c r="Q8" s="28">
        <v>30</v>
      </c>
      <c r="S8" s="17"/>
      <c r="T8" s="28"/>
      <c r="U8" s="28"/>
      <c r="V8" s="10"/>
      <c r="W8" s="28"/>
    </row>
    <row r="9" spans="1:23" x14ac:dyDescent="0.2">
      <c r="A9" s="11">
        <v>5</v>
      </c>
      <c r="B9" s="20" t="s">
        <v>31</v>
      </c>
      <c r="C9" s="10" t="s">
        <v>20</v>
      </c>
      <c r="D9" s="13">
        <f>SUM(H9+K9+N9+Q9+T9+W9)</f>
        <v>70</v>
      </c>
      <c r="E9" s="10"/>
      <c r="F9" s="4"/>
      <c r="G9" s="10">
        <v>79</v>
      </c>
      <c r="H9" s="15">
        <v>20</v>
      </c>
      <c r="I9" s="16"/>
      <c r="J9" s="10">
        <v>81</v>
      </c>
      <c r="K9" s="15">
        <v>13.5</v>
      </c>
      <c r="L9" s="16"/>
      <c r="M9" s="10">
        <v>78</v>
      </c>
      <c r="N9" s="15">
        <v>19</v>
      </c>
      <c r="P9" s="17">
        <v>87</v>
      </c>
      <c r="Q9" s="28"/>
      <c r="S9" s="10">
        <v>81</v>
      </c>
      <c r="T9" s="28">
        <v>17.5</v>
      </c>
      <c r="U9" s="28"/>
      <c r="V9" s="10"/>
      <c r="W9" s="28"/>
    </row>
    <row r="10" spans="1:23" x14ac:dyDescent="0.2">
      <c r="A10" s="11">
        <v>6</v>
      </c>
      <c r="B10" s="20" t="s">
        <v>89</v>
      </c>
      <c r="C10" s="10" t="s">
        <v>20</v>
      </c>
      <c r="D10" s="13">
        <f>SUM(H10+K10+N10+Q10+T10+W10)</f>
        <v>66</v>
      </c>
      <c r="E10" s="10"/>
      <c r="F10" s="4"/>
      <c r="G10" s="10">
        <v>75</v>
      </c>
      <c r="H10" s="15">
        <v>24.5</v>
      </c>
      <c r="I10" s="16"/>
      <c r="J10" s="10">
        <v>74</v>
      </c>
      <c r="K10" s="15">
        <v>24</v>
      </c>
      <c r="L10" s="16"/>
      <c r="M10" s="10"/>
      <c r="N10" s="15"/>
      <c r="P10" s="17" t="s">
        <v>78</v>
      </c>
      <c r="Q10" s="28"/>
      <c r="R10" s="27"/>
      <c r="S10" s="10">
        <v>81</v>
      </c>
      <c r="T10" s="15">
        <v>17.5</v>
      </c>
      <c r="U10" s="28"/>
      <c r="V10" s="17"/>
      <c r="W10" s="28"/>
    </row>
    <row r="11" spans="1:23" x14ac:dyDescent="0.2">
      <c r="A11" s="11">
        <v>7</v>
      </c>
      <c r="B11" s="20" t="s">
        <v>111</v>
      </c>
      <c r="C11" s="10" t="s">
        <v>43</v>
      </c>
      <c r="D11" s="13">
        <f>SUM(H11+K11+N11+Q11+T11+W11)</f>
        <v>64</v>
      </c>
      <c r="E11" s="10"/>
      <c r="F11" s="4"/>
      <c r="G11" s="10">
        <v>84</v>
      </c>
      <c r="H11" s="15"/>
      <c r="I11" s="16"/>
      <c r="J11" s="10">
        <v>78</v>
      </c>
      <c r="K11" s="15">
        <v>18.5</v>
      </c>
      <c r="L11" s="16"/>
      <c r="M11" s="10">
        <v>81</v>
      </c>
      <c r="N11" s="15">
        <v>15</v>
      </c>
      <c r="P11" s="17">
        <v>81</v>
      </c>
      <c r="Q11" s="28">
        <v>16.5</v>
      </c>
      <c r="S11" s="10">
        <v>87</v>
      </c>
      <c r="T11" s="28">
        <v>14</v>
      </c>
      <c r="U11" s="28"/>
      <c r="V11" s="10"/>
      <c r="W11" s="28"/>
    </row>
    <row r="12" spans="1:23" x14ac:dyDescent="0.2">
      <c r="A12" s="11">
        <v>8</v>
      </c>
      <c r="B12" s="12" t="s">
        <v>16</v>
      </c>
      <c r="C12" s="10" t="s">
        <v>19</v>
      </c>
      <c r="D12" s="13">
        <f>SUM(H12+K12+N12+Q12+T12+W12)</f>
        <v>60.5</v>
      </c>
      <c r="E12" s="10"/>
      <c r="F12" s="4"/>
      <c r="G12" s="10">
        <v>81</v>
      </c>
      <c r="H12" s="15">
        <v>17</v>
      </c>
      <c r="I12" s="16"/>
      <c r="J12" s="10">
        <v>84</v>
      </c>
      <c r="K12" s="15">
        <v>6</v>
      </c>
      <c r="L12" s="16"/>
      <c r="M12" s="10">
        <v>79</v>
      </c>
      <c r="N12" s="15">
        <v>18</v>
      </c>
      <c r="P12" s="17">
        <v>79</v>
      </c>
      <c r="Q12" s="28">
        <v>19.5</v>
      </c>
      <c r="S12" s="10"/>
      <c r="T12" s="15"/>
      <c r="U12" s="28"/>
      <c r="V12" s="10"/>
      <c r="W12" s="28"/>
    </row>
    <row r="13" spans="1:23" x14ac:dyDescent="0.2">
      <c r="A13" s="11">
        <v>9</v>
      </c>
      <c r="B13" s="20" t="s">
        <v>97</v>
      </c>
      <c r="C13" s="10" t="s">
        <v>22</v>
      </c>
      <c r="D13" s="13">
        <f>SUM(H13+K13+N13+Q13+T13+W13)</f>
        <v>60.5</v>
      </c>
      <c r="E13" s="10"/>
      <c r="F13" s="4"/>
      <c r="G13" s="10">
        <v>80</v>
      </c>
      <c r="H13" s="15">
        <v>18.5</v>
      </c>
      <c r="I13" s="16"/>
      <c r="J13" s="10">
        <v>76</v>
      </c>
      <c r="K13" s="15">
        <v>22.5</v>
      </c>
      <c r="L13" s="16"/>
      <c r="M13" s="10"/>
      <c r="N13" s="15"/>
      <c r="P13" s="17">
        <v>79</v>
      </c>
      <c r="Q13" s="28">
        <v>19.5</v>
      </c>
      <c r="S13" s="10"/>
      <c r="T13" s="28"/>
      <c r="U13" s="28"/>
      <c r="V13" s="10"/>
      <c r="W13" s="28"/>
    </row>
    <row r="14" spans="1:23" x14ac:dyDescent="0.2">
      <c r="A14" s="11">
        <v>10</v>
      </c>
      <c r="B14" s="20" t="s">
        <v>46</v>
      </c>
      <c r="C14" s="10" t="s">
        <v>19</v>
      </c>
      <c r="D14" s="13">
        <f>SUM(H14+K14+N14+Q14+T14+W14)</f>
        <v>59.5</v>
      </c>
      <c r="E14" s="10"/>
      <c r="F14" s="4"/>
      <c r="G14" s="10">
        <v>82</v>
      </c>
      <c r="H14" s="15">
        <v>15.5</v>
      </c>
      <c r="I14" s="16"/>
      <c r="J14" s="10">
        <v>81</v>
      </c>
      <c r="K14" s="15">
        <v>13.5</v>
      </c>
      <c r="L14" s="16"/>
      <c r="M14" s="10">
        <v>87</v>
      </c>
      <c r="N14" s="15">
        <v>11</v>
      </c>
      <c r="P14" s="17">
        <v>85</v>
      </c>
      <c r="Q14" s="28"/>
      <c r="S14" s="17">
        <v>77</v>
      </c>
      <c r="T14" s="28">
        <v>19.5</v>
      </c>
      <c r="U14" s="28"/>
      <c r="V14" s="10"/>
      <c r="W14" s="15"/>
    </row>
    <row r="15" spans="1:23" x14ac:dyDescent="0.2">
      <c r="A15" s="11">
        <v>11</v>
      </c>
      <c r="B15" s="20" t="s">
        <v>49</v>
      </c>
      <c r="C15" s="10" t="s">
        <v>19</v>
      </c>
      <c r="D15" s="13">
        <f>SUM(H15+K15+N15+Q15+T15+W15)</f>
        <v>58</v>
      </c>
      <c r="E15" s="10"/>
      <c r="F15" s="4"/>
      <c r="G15" s="10">
        <v>83</v>
      </c>
      <c r="H15" s="15">
        <v>14</v>
      </c>
      <c r="I15" s="16"/>
      <c r="J15" s="10">
        <v>77</v>
      </c>
      <c r="K15" s="15">
        <v>20.5</v>
      </c>
      <c r="L15" s="16"/>
      <c r="M15" s="10"/>
      <c r="N15" s="15"/>
      <c r="P15" s="17">
        <v>75</v>
      </c>
      <c r="Q15" s="28">
        <v>23.5</v>
      </c>
      <c r="S15" s="17"/>
      <c r="T15" s="28"/>
      <c r="U15" s="28"/>
      <c r="V15" s="10"/>
      <c r="W15" s="28"/>
    </row>
    <row r="16" spans="1:23" x14ac:dyDescent="0.2">
      <c r="A16" s="11">
        <v>12</v>
      </c>
      <c r="B16" s="20" t="s">
        <v>88</v>
      </c>
      <c r="C16" s="10" t="s">
        <v>20</v>
      </c>
      <c r="D16" s="13">
        <f>SUM(H16+K16+N16+Q16+T16+W16)</f>
        <v>55</v>
      </c>
      <c r="E16" s="10"/>
      <c r="F16" s="4"/>
      <c r="G16" s="10">
        <v>90</v>
      </c>
      <c r="H16" s="15">
        <v>9</v>
      </c>
      <c r="I16" s="16"/>
      <c r="J16" s="10">
        <v>76</v>
      </c>
      <c r="K16" s="15">
        <v>22.5</v>
      </c>
      <c r="L16" s="16"/>
      <c r="M16" s="10"/>
      <c r="N16" s="15"/>
      <c r="P16" s="17">
        <v>75</v>
      </c>
      <c r="Q16" s="28">
        <v>23.5</v>
      </c>
      <c r="S16" s="10"/>
      <c r="T16" s="28"/>
      <c r="U16" s="28"/>
      <c r="V16" s="10"/>
      <c r="W16" s="28"/>
    </row>
    <row r="17" spans="1:32" x14ac:dyDescent="0.2">
      <c r="A17" s="11">
        <v>13</v>
      </c>
      <c r="B17" s="12" t="s">
        <v>90</v>
      </c>
      <c r="C17" s="10" t="s">
        <v>91</v>
      </c>
      <c r="D17" s="13">
        <f>SUM(H17+K17+N17+Q17+T17+W17)</f>
        <v>53</v>
      </c>
      <c r="E17" s="10"/>
      <c r="F17" s="4"/>
      <c r="G17" s="10">
        <v>82</v>
      </c>
      <c r="H17" s="15">
        <v>15.5</v>
      </c>
      <c r="I17" s="16"/>
      <c r="J17" s="10">
        <v>83</v>
      </c>
      <c r="K17" s="15">
        <v>8.5</v>
      </c>
      <c r="L17" s="16"/>
      <c r="M17" s="10">
        <v>82</v>
      </c>
      <c r="N17" s="15">
        <v>13</v>
      </c>
      <c r="P17" s="17"/>
      <c r="Q17" s="15"/>
      <c r="R17" s="27"/>
      <c r="S17" s="10">
        <v>82</v>
      </c>
      <c r="T17" s="28">
        <v>16</v>
      </c>
      <c r="U17" s="28"/>
      <c r="V17" s="10"/>
      <c r="W17" s="15"/>
    </row>
    <row r="18" spans="1:32" x14ac:dyDescent="0.2">
      <c r="A18" s="11">
        <v>14</v>
      </c>
      <c r="B18" s="20" t="s">
        <v>13</v>
      </c>
      <c r="C18" s="10" t="s">
        <v>19</v>
      </c>
      <c r="D18" s="13">
        <f>SUM(H18+K18+N18+Q18+T18+W18)</f>
        <v>52</v>
      </c>
      <c r="E18" s="10"/>
      <c r="F18" s="4"/>
      <c r="G18" s="10">
        <v>80</v>
      </c>
      <c r="H18" s="15">
        <v>18.5</v>
      </c>
      <c r="I18" s="16"/>
      <c r="J18" s="44">
        <v>83</v>
      </c>
      <c r="K18" s="15">
        <v>8.5</v>
      </c>
      <c r="L18" s="16"/>
      <c r="M18" s="10"/>
      <c r="N18" s="15"/>
      <c r="P18" s="17">
        <v>74</v>
      </c>
      <c r="Q18" s="28">
        <v>25</v>
      </c>
      <c r="S18" s="17"/>
      <c r="T18" s="28"/>
      <c r="U18" s="28"/>
      <c r="V18" s="17"/>
      <c r="W18" s="28"/>
    </row>
    <row r="19" spans="1:32" x14ac:dyDescent="0.2">
      <c r="A19" s="11">
        <v>15</v>
      </c>
      <c r="B19" s="20" t="s">
        <v>149</v>
      </c>
      <c r="C19" s="10" t="s">
        <v>22</v>
      </c>
      <c r="D19" s="13">
        <f>SUM(H19+K19+N19+Q19+T19+W19)</f>
        <v>51</v>
      </c>
      <c r="E19" s="10"/>
      <c r="F19" s="4"/>
      <c r="G19" s="10">
        <v>74</v>
      </c>
      <c r="H19" s="15">
        <v>30</v>
      </c>
      <c r="I19" s="16"/>
      <c r="J19" s="10"/>
      <c r="K19" s="15"/>
      <c r="M19" s="10">
        <v>77</v>
      </c>
      <c r="N19" s="15">
        <v>21</v>
      </c>
      <c r="P19" s="10"/>
      <c r="Q19" s="15"/>
      <c r="S19" s="10"/>
      <c r="T19" s="28"/>
      <c r="U19" s="28"/>
      <c r="V19" s="10"/>
      <c r="W19" s="15"/>
    </row>
    <row r="20" spans="1:32" x14ac:dyDescent="0.2">
      <c r="A20" s="11">
        <v>16</v>
      </c>
      <c r="B20" s="20" t="s">
        <v>95</v>
      </c>
      <c r="C20" s="10" t="s">
        <v>22</v>
      </c>
      <c r="D20" s="13">
        <f>SUM(H20+K20+N20+Q20+T20+W20)</f>
        <v>47.5</v>
      </c>
      <c r="E20" s="10"/>
      <c r="F20" s="4"/>
      <c r="G20" s="10">
        <v>76</v>
      </c>
      <c r="H20" s="15">
        <v>22.5</v>
      </c>
      <c r="I20" s="16"/>
      <c r="J20" s="10">
        <v>83</v>
      </c>
      <c r="K20" s="15">
        <v>8.5</v>
      </c>
      <c r="L20" s="16"/>
      <c r="M20" s="10"/>
      <c r="N20" s="15"/>
      <c r="P20" s="17">
        <v>81</v>
      </c>
      <c r="Q20" s="28">
        <v>16.5</v>
      </c>
      <c r="R20" s="27"/>
      <c r="S20" s="17"/>
      <c r="T20" s="28"/>
      <c r="U20" s="15"/>
      <c r="V20" s="17"/>
      <c r="W20" s="28"/>
    </row>
    <row r="21" spans="1:32" x14ac:dyDescent="0.2">
      <c r="A21" s="11">
        <v>17</v>
      </c>
      <c r="B21" s="20" t="s">
        <v>96</v>
      </c>
      <c r="C21" s="10" t="s">
        <v>17</v>
      </c>
      <c r="D21" s="13">
        <f>SUM(H21+K21+N21+Q21+T21+W21)</f>
        <v>42.5</v>
      </c>
      <c r="E21" s="10"/>
      <c r="F21" s="4"/>
      <c r="G21" s="10"/>
      <c r="H21" s="15"/>
      <c r="I21" s="16"/>
      <c r="J21" s="10">
        <v>67</v>
      </c>
      <c r="K21" s="15">
        <v>30</v>
      </c>
      <c r="L21" s="16"/>
      <c r="M21" s="10"/>
      <c r="N21" s="15"/>
      <c r="P21" s="17">
        <v>84</v>
      </c>
      <c r="Q21" s="28">
        <v>12.5</v>
      </c>
      <c r="S21" s="10"/>
      <c r="T21" s="28"/>
      <c r="U21" s="28"/>
      <c r="V21" s="10"/>
      <c r="W21" s="15"/>
      <c r="Z21" t="s">
        <v>9</v>
      </c>
      <c r="AA21" t="s">
        <v>77</v>
      </c>
      <c r="AB21" t="s">
        <v>54</v>
      </c>
      <c r="AC21" t="s">
        <v>19</v>
      </c>
      <c r="AD21" t="s">
        <v>69</v>
      </c>
      <c r="AE21" t="s">
        <v>67</v>
      </c>
      <c r="AF21" s="16" t="s">
        <v>113</v>
      </c>
    </row>
    <row r="22" spans="1:32" x14ac:dyDescent="0.2">
      <c r="A22" s="11">
        <v>18</v>
      </c>
      <c r="B22" s="20" t="s">
        <v>15</v>
      </c>
      <c r="C22" s="10" t="s">
        <v>20</v>
      </c>
      <c r="D22" s="13">
        <f>SUM(H22+K22+N22+Q22+T22+W22)</f>
        <v>42</v>
      </c>
      <c r="E22" s="10"/>
      <c r="F22" s="4"/>
      <c r="G22" s="10"/>
      <c r="H22" s="15"/>
      <c r="I22" s="16"/>
      <c r="J22" s="10"/>
      <c r="K22" s="15"/>
      <c r="L22" s="16"/>
      <c r="M22" s="10">
        <v>77</v>
      </c>
      <c r="N22" s="15">
        <v>21</v>
      </c>
      <c r="P22" s="48">
        <v>77</v>
      </c>
      <c r="Q22" s="28">
        <v>21</v>
      </c>
      <c r="S22" s="17"/>
      <c r="T22" s="28"/>
      <c r="U22" s="28"/>
      <c r="V22" s="10"/>
      <c r="W22" s="15"/>
    </row>
    <row r="23" spans="1:32" x14ac:dyDescent="0.2">
      <c r="A23" s="11">
        <v>19</v>
      </c>
      <c r="B23" s="20" t="s">
        <v>79</v>
      </c>
      <c r="C23" s="10" t="s">
        <v>20</v>
      </c>
      <c r="D23" s="13">
        <f>SUM(H23+K23+N23+Q23+T23+W23)</f>
        <v>41.5</v>
      </c>
      <c r="E23" s="10"/>
      <c r="F23" s="4"/>
      <c r="G23" s="10"/>
      <c r="H23" s="15"/>
      <c r="I23" s="16"/>
      <c r="J23" s="10">
        <v>72</v>
      </c>
      <c r="K23" s="15">
        <v>25</v>
      </c>
      <c r="L23" s="16"/>
      <c r="M23" s="10"/>
      <c r="N23" s="15"/>
      <c r="P23" s="17">
        <v>81</v>
      </c>
      <c r="Q23" s="28">
        <v>16.5</v>
      </c>
      <c r="R23" s="29"/>
      <c r="S23" s="17"/>
      <c r="T23" s="28"/>
      <c r="U23" s="28"/>
      <c r="V23" s="10"/>
      <c r="W23" s="15"/>
      <c r="Y23" t="s">
        <v>70</v>
      </c>
      <c r="Z23">
        <v>25</v>
      </c>
      <c r="AB23">
        <v>16</v>
      </c>
      <c r="AC23">
        <v>22</v>
      </c>
      <c r="AD23">
        <v>11</v>
      </c>
      <c r="AF23">
        <v>18</v>
      </c>
    </row>
    <row r="24" spans="1:32" x14ac:dyDescent="0.2">
      <c r="A24" s="11">
        <v>20</v>
      </c>
      <c r="B24" s="20" t="s">
        <v>47</v>
      </c>
      <c r="C24" s="10" t="s">
        <v>22</v>
      </c>
      <c r="D24" s="13">
        <f>SUM(H24+K24+N24+Q24+T24+W24)</f>
        <v>32.5</v>
      </c>
      <c r="E24" s="10"/>
      <c r="F24" s="4"/>
      <c r="G24" s="10">
        <v>85</v>
      </c>
      <c r="H24" s="15">
        <v>11.5</v>
      </c>
      <c r="I24" s="16"/>
      <c r="J24" s="10">
        <v>83</v>
      </c>
      <c r="K24" s="15">
        <v>8.5</v>
      </c>
      <c r="M24" s="10"/>
      <c r="N24" s="15"/>
      <c r="P24" s="17">
        <v>84</v>
      </c>
      <c r="Q24" s="28">
        <v>12.5</v>
      </c>
      <c r="R24" s="27"/>
      <c r="S24" s="10"/>
      <c r="T24" s="28"/>
      <c r="U24" s="28"/>
      <c r="V24" s="10"/>
      <c r="W24" s="15"/>
      <c r="Y24" t="s">
        <v>71</v>
      </c>
      <c r="Z24">
        <v>22</v>
      </c>
      <c r="AB24">
        <v>16</v>
      </c>
      <c r="AC24">
        <v>16</v>
      </c>
      <c r="AD24">
        <v>14</v>
      </c>
      <c r="AF24">
        <v>17</v>
      </c>
    </row>
    <row r="25" spans="1:32" x14ac:dyDescent="0.2">
      <c r="A25" s="11">
        <v>21</v>
      </c>
      <c r="B25" s="20" t="s">
        <v>133</v>
      </c>
      <c r="C25" s="10" t="s">
        <v>20</v>
      </c>
      <c r="D25" s="13">
        <f>SUM(H25+K25+N25+Q25+T25+W25)</f>
        <v>29</v>
      </c>
      <c r="E25" s="10"/>
      <c r="F25" s="4"/>
      <c r="G25" s="10"/>
      <c r="H25" s="15"/>
      <c r="I25" s="16"/>
      <c r="J25" s="10">
        <v>86</v>
      </c>
      <c r="K25" s="15">
        <v>4.5</v>
      </c>
      <c r="L25" s="16"/>
      <c r="M25" s="10">
        <v>75</v>
      </c>
      <c r="N25" s="15">
        <v>24.5</v>
      </c>
      <c r="P25" s="17"/>
      <c r="Q25" s="28"/>
      <c r="R25" s="27"/>
      <c r="S25" s="10"/>
      <c r="T25" s="28"/>
      <c r="U25" s="28"/>
      <c r="V25" s="17"/>
      <c r="W25" s="15"/>
      <c r="Y25" t="s">
        <v>72</v>
      </c>
      <c r="Z25">
        <v>15</v>
      </c>
      <c r="AB25">
        <v>12</v>
      </c>
      <c r="AC25">
        <v>22</v>
      </c>
      <c r="AD25">
        <v>13</v>
      </c>
      <c r="AF25">
        <v>16</v>
      </c>
    </row>
    <row r="26" spans="1:32" x14ac:dyDescent="0.2">
      <c r="A26" s="11">
        <v>22</v>
      </c>
      <c r="B26" s="20" t="s">
        <v>162</v>
      </c>
      <c r="C26" s="10" t="s">
        <v>19</v>
      </c>
      <c r="D26" s="13">
        <f>SUM(H26+K26+N26+Q26+T26+W26)</f>
        <v>27</v>
      </c>
      <c r="E26" s="10"/>
      <c r="F26" s="4"/>
      <c r="G26" s="10"/>
      <c r="H26" s="15"/>
      <c r="I26" s="16"/>
      <c r="J26" s="10"/>
      <c r="K26" s="15"/>
      <c r="L26" s="16"/>
      <c r="M26" s="10">
        <v>82</v>
      </c>
      <c r="N26" s="15">
        <v>13</v>
      </c>
      <c r="P26" s="17">
        <v>82</v>
      </c>
      <c r="Q26" s="28">
        <v>14</v>
      </c>
      <c r="S26" s="17"/>
      <c r="T26" s="28"/>
      <c r="U26" s="28"/>
      <c r="V26" s="10"/>
      <c r="W26" s="28"/>
      <c r="Y26" t="s">
        <v>73</v>
      </c>
      <c r="Z26">
        <v>7</v>
      </c>
      <c r="AB26">
        <v>5</v>
      </c>
      <c r="AC26">
        <v>9</v>
      </c>
      <c r="AD26">
        <v>6</v>
      </c>
      <c r="AF26">
        <v>6</v>
      </c>
    </row>
    <row r="27" spans="1:32" x14ac:dyDescent="0.2">
      <c r="A27" s="11">
        <v>23</v>
      </c>
      <c r="B27" s="20" t="s">
        <v>167</v>
      </c>
      <c r="C27" s="10" t="s">
        <v>91</v>
      </c>
      <c r="D27" s="13">
        <f>SUM(H27+K27+N27+Q27+T27+W27)</f>
        <v>23.5</v>
      </c>
      <c r="E27" s="10"/>
      <c r="F27" s="4"/>
      <c r="G27" s="10"/>
      <c r="H27" s="15"/>
      <c r="I27" s="16"/>
      <c r="J27" s="10"/>
      <c r="K27" s="15"/>
      <c r="L27" s="16"/>
      <c r="M27" s="10"/>
      <c r="N27" s="15"/>
      <c r="P27" s="17">
        <v>87</v>
      </c>
      <c r="Q27" s="28">
        <v>8.5</v>
      </c>
      <c r="S27" s="17">
        <v>83</v>
      </c>
      <c r="T27" s="15">
        <v>15</v>
      </c>
      <c r="U27" s="28"/>
      <c r="V27" s="10"/>
      <c r="W27" s="15"/>
    </row>
    <row r="28" spans="1:32" x14ac:dyDescent="0.2">
      <c r="A28" s="11">
        <v>24</v>
      </c>
      <c r="B28" s="20" t="s">
        <v>150</v>
      </c>
      <c r="C28" s="10" t="s">
        <v>22</v>
      </c>
      <c r="D28" s="13">
        <f>SUM(H28+K28+N28+Q28+T28+W28)</f>
        <v>22.5</v>
      </c>
      <c r="E28" s="10"/>
      <c r="F28" s="4"/>
      <c r="G28" s="10">
        <v>76</v>
      </c>
      <c r="H28" s="15">
        <v>22.5</v>
      </c>
      <c r="I28" s="16"/>
      <c r="J28" s="10"/>
      <c r="K28" s="15"/>
      <c r="L28" s="16"/>
      <c r="M28" s="10"/>
      <c r="N28" s="15"/>
      <c r="P28" s="17"/>
      <c r="Q28" s="28"/>
      <c r="S28" s="10"/>
      <c r="T28" s="28"/>
      <c r="U28" s="28"/>
      <c r="V28" s="10"/>
      <c r="W28" s="28"/>
      <c r="Y28" t="s">
        <v>74</v>
      </c>
      <c r="Z28">
        <f t="shared" ref="Z28:AD28" si="0">SUM(Z23:Z27)</f>
        <v>69</v>
      </c>
      <c r="AA28">
        <f t="shared" si="0"/>
        <v>0</v>
      </c>
      <c r="AB28">
        <f t="shared" si="0"/>
        <v>49</v>
      </c>
      <c r="AC28">
        <f t="shared" si="0"/>
        <v>69</v>
      </c>
      <c r="AD28">
        <f t="shared" si="0"/>
        <v>44</v>
      </c>
      <c r="AE28">
        <f>SUM(AE23:AE27)</f>
        <v>0</v>
      </c>
      <c r="AF28">
        <f>SUM(AF23:AF27)</f>
        <v>57</v>
      </c>
    </row>
    <row r="29" spans="1:32" x14ac:dyDescent="0.2">
      <c r="A29" s="11">
        <v>25</v>
      </c>
      <c r="B29" s="20" t="s">
        <v>161</v>
      </c>
      <c r="C29" s="10" t="s">
        <v>19</v>
      </c>
      <c r="D29" s="13">
        <f>SUM(H29+K29+N29+Q29+T29+W29)</f>
        <v>21</v>
      </c>
      <c r="E29" s="10"/>
      <c r="F29" s="4"/>
      <c r="G29" s="10"/>
      <c r="H29" s="15"/>
      <c r="I29" s="16"/>
      <c r="J29" s="10"/>
      <c r="K29" s="15"/>
      <c r="L29" s="16"/>
      <c r="M29" s="10">
        <v>77</v>
      </c>
      <c r="N29" s="15">
        <v>21</v>
      </c>
      <c r="P29" s="17"/>
      <c r="Q29" s="28"/>
      <c r="S29" s="17"/>
      <c r="T29" s="28"/>
      <c r="U29" s="28"/>
      <c r="V29" s="10"/>
      <c r="W29" s="15"/>
    </row>
    <row r="30" spans="1:32" x14ac:dyDescent="0.2">
      <c r="A30" s="11">
        <v>26</v>
      </c>
      <c r="B30" s="20" t="s">
        <v>63</v>
      </c>
      <c r="C30" s="10" t="s">
        <v>20</v>
      </c>
      <c r="D30" s="13">
        <f>SUM(H30+K30+N30+Q30+T30+W30)</f>
        <v>20.5</v>
      </c>
      <c r="E30" s="10"/>
      <c r="F30" s="4"/>
      <c r="G30" s="10"/>
      <c r="H30" s="15"/>
      <c r="I30" s="16"/>
      <c r="J30" s="10">
        <v>77</v>
      </c>
      <c r="K30" s="15">
        <v>20.5</v>
      </c>
      <c r="L30" s="16"/>
      <c r="M30" s="10"/>
      <c r="N30" s="15"/>
      <c r="P30" s="17"/>
      <c r="Q30" s="28"/>
      <c r="S30" s="17"/>
      <c r="T30" s="28"/>
      <c r="U30" s="28"/>
      <c r="V30" s="10"/>
      <c r="W30" s="28"/>
      <c r="Z30">
        <f>SUM(Z28:AE28)</f>
        <v>231</v>
      </c>
    </row>
    <row r="31" spans="1:32" x14ac:dyDescent="0.2">
      <c r="A31" s="11">
        <v>27</v>
      </c>
      <c r="B31" s="20" t="s">
        <v>136</v>
      </c>
      <c r="C31" s="10" t="s">
        <v>137</v>
      </c>
      <c r="D31" s="13">
        <f>SUM(H31+K31+N31+Q31+T31+W31)</f>
        <v>18.5</v>
      </c>
      <c r="E31" s="10"/>
      <c r="F31" s="4"/>
      <c r="G31" s="10"/>
      <c r="H31" s="15"/>
      <c r="I31" s="16"/>
      <c r="J31" s="10">
        <v>78</v>
      </c>
      <c r="K31" s="15">
        <v>18.5</v>
      </c>
      <c r="L31" s="16"/>
      <c r="M31" s="10"/>
      <c r="N31" s="15"/>
      <c r="P31" s="17"/>
      <c r="Q31" s="28"/>
      <c r="S31" s="17"/>
      <c r="T31" s="28"/>
      <c r="U31" s="28"/>
      <c r="V31" s="10"/>
      <c r="W31" s="15"/>
      <c r="Y31" t="s">
        <v>75</v>
      </c>
      <c r="Z31">
        <v>40</v>
      </c>
    </row>
    <row r="32" spans="1:32" x14ac:dyDescent="0.2">
      <c r="A32" s="11">
        <v>28</v>
      </c>
      <c r="B32" s="12" t="s">
        <v>33</v>
      </c>
      <c r="C32" s="10" t="s">
        <v>43</v>
      </c>
      <c r="D32" s="13">
        <f>SUM(H32+K32+N32+Q32+T32+W32)</f>
        <v>16.5</v>
      </c>
      <c r="E32" s="10"/>
      <c r="F32" s="4"/>
      <c r="G32" s="10"/>
      <c r="H32" s="15"/>
      <c r="I32" s="16"/>
      <c r="J32" s="17" t="s">
        <v>78</v>
      </c>
      <c r="K32" s="15"/>
      <c r="L32" s="16"/>
      <c r="M32" s="10">
        <v>80</v>
      </c>
      <c r="N32" s="15">
        <v>16.5</v>
      </c>
      <c r="P32" s="17"/>
      <c r="Q32" s="28"/>
      <c r="S32" s="10"/>
      <c r="T32" s="28"/>
      <c r="U32" s="28"/>
      <c r="V32" s="10"/>
      <c r="W32" s="28"/>
      <c r="Y32" t="s">
        <v>76</v>
      </c>
    </row>
    <row r="33" spans="1:26" x14ac:dyDescent="0.2">
      <c r="A33" s="11">
        <v>29</v>
      </c>
      <c r="B33" s="12" t="s">
        <v>87</v>
      </c>
      <c r="C33" s="10" t="s">
        <v>67</v>
      </c>
      <c r="D33" s="13">
        <f>SUM(H33+K33+N33+Q33+T33+W33)</f>
        <v>13.5</v>
      </c>
      <c r="E33" s="10"/>
      <c r="F33" s="4"/>
      <c r="G33" s="10"/>
      <c r="H33" s="15"/>
      <c r="I33" s="16"/>
      <c r="J33" s="10">
        <v>81</v>
      </c>
      <c r="K33" s="15">
        <v>13.5</v>
      </c>
      <c r="L33" s="16"/>
      <c r="M33" s="10"/>
      <c r="N33" s="15"/>
      <c r="P33" s="17"/>
      <c r="Q33" s="28"/>
      <c r="S33" s="17"/>
      <c r="T33" s="28"/>
      <c r="U33" s="28"/>
      <c r="V33" s="10"/>
      <c r="W33" s="28"/>
    </row>
    <row r="34" spans="1:26" x14ac:dyDescent="0.2">
      <c r="A34" s="11">
        <v>30</v>
      </c>
      <c r="B34" s="12" t="s">
        <v>176</v>
      </c>
      <c r="C34" s="10" t="s">
        <v>91</v>
      </c>
      <c r="D34" s="13">
        <f>SUM(H34+K34+N34+Q34+T34+W34)</f>
        <v>13</v>
      </c>
      <c r="E34" s="10"/>
      <c r="F34" s="4"/>
      <c r="G34" s="10"/>
      <c r="H34" s="15"/>
      <c r="I34" s="16"/>
      <c r="J34" s="10"/>
      <c r="K34" s="15"/>
      <c r="L34" s="16"/>
      <c r="M34" s="17"/>
      <c r="N34" s="15"/>
      <c r="P34" s="17"/>
      <c r="Q34" s="28"/>
      <c r="S34" s="17">
        <v>94</v>
      </c>
      <c r="T34" s="15">
        <v>13</v>
      </c>
      <c r="U34" s="28"/>
      <c r="V34" s="10"/>
      <c r="W34" s="28"/>
    </row>
    <row r="35" spans="1:26" x14ac:dyDescent="0.2">
      <c r="A35" s="11">
        <v>31</v>
      </c>
      <c r="B35" s="20" t="s">
        <v>50</v>
      </c>
      <c r="C35" s="10" t="s">
        <v>19</v>
      </c>
      <c r="D35" s="13">
        <f>SUM(H35+K35+N35+Q35+T35+W35)</f>
        <v>13</v>
      </c>
      <c r="E35" s="10"/>
      <c r="F35" s="4"/>
      <c r="G35" s="10"/>
      <c r="H35" s="15"/>
      <c r="I35" s="16"/>
      <c r="J35" s="10"/>
      <c r="K35" s="15"/>
      <c r="L35" s="16"/>
      <c r="M35" s="10">
        <v>82</v>
      </c>
      <c r="N35" s="15">
        <v>13</v>
      </c>
      <c r="P35" s="17" t="s">
        <v>78</v>
      </c>
      <c r="Q35" s="28"/>
      <c r="S35" s="17"/>
      <c r="T35" s="28"/>
      <c r="U35" s="28"/>
      <c r="V35" s="10"/>
      <c r="W35" s="15"/>
      <c r="Z35">
        <f>SUM(Z30:Z33)</f>
        <v>271</v>
      </c>
    </row>
    <row r="36" spans="1:26" x14ac:dyDescent="0.2">
      <c r="A36" s="11">
        <v>32</v>
      </c>
      <c r="B36" s="20" t="s">
        <v>134</v>
      </c>
      <c r="C36" s="10" t="s">
        <v>20</v>
      </c>
      <c r="D36" s="13">
        <f>SUM(H36+K36+N36+Q36+T36+W36)</f>
        <v>11.5</v>
      </c>
      <c r="E36" s="10"/>
      <c r="F36" s="4"/>
      <c r="G36" s="10">
        <v>85</v>
      </c>
      <c r="H36" s="15">
        <v>11.5</v>
      </c>
      <c r="I36" s="16"/>
      <c r="J36" s="10" t="s">
        <v>78</v>
      </c>
      <c r="K36" s="15"/>
      <c r="L36" s="16"/>
      <c r="M36" s="10"/>
      <c r="N36" s="15"/>
      <c r="P36" s="17"/>
      <c r="Q36" s="28"/>
      <c r="S36" s="17"/>
      <c r="T36" s="28"/>
      <c r="U36" s="28"/>
      <c r="V36" s="10"/>
      <c r="W36" s="15"/>
    </row>
    <row r="37" spans="1:26" x14ac:dyDescent="0.2">
      <c r="A37" s="11">
        <v>33</v>
      </c>
      <c r="B37" s="20" t="s">
        <v>138</v>
      </c>
      <c r="C37" s="10" t="s">
        <v>20</v>
      </c>
      <c r="D37" s="13">
        <f>SUM(H37+K37+N37+Q37+T37+W37)</f>
        <v>11</v>
      </c>
      <c r="E37" s="10"/>
      <c r="F37" s="4"/>
      <c r="G37" s="10"/>
      <c r="H37" s="15"/>
      <c r="I37" s="16"/>
      <c r="J37" s="10">
        <v>82</v>
      </c>
      <c r="K37" s="15">
        <v>11</v>
      </c>
      <c r="L37" s="16"/>
      <c r="M37" s="10"/>
      <c r="N37" s="15"/>
      <c r="P37" s="17"/>
      <c r="Q37" s="28"/>
      <c r="S37" s="17"/>
      <c r="T37" s="28"/>
      <c r="U37" s="28"/>
      <c r="V37" s="10"/>
      <c r="W37" s="15"/>
    </row>
    <row r="38" spans="1:26" x14ac:dyDescent="0.2">
      <c r="A38" s="11">
        <v>34</v>
      </c>
      <c r="B38" s="20" t="s">
        <v>25</v>
      </c>
      <c r="C38" s="10" t="s">
        <v>22</v>
      </c>
      <c r="D38" s="13">
        <f>SUM(H38+K38+N38+Q38+T38+W38)</f>
        <v>0</v>
      </c>
      <c r="E38" s="10"/>
      <c r="F38" s="4"/>
      <c r="G38" s="10"/>
      <c r="H38" s="15"/>
      <c r="I38" s="16"/>
      <c r="J38" s="10"/>
      <c r="K38" s="15"/>
      <c r="L38" s="16"/>
      <c r="M38" s="10"/>
      <c r="N38" s="15"/>
      <c r="P38" s="17"/>
      <c r="Q38" s="15"/>
      <c r="S38" s="17" t="s">
        <v>78</v>
      </c>
      <c r="T38" s="28"/>
      <c r="U38" s="28"/>
      <c r="V38" s="10"/>
      <c r="W38" s="28"/>
    </row>
    <row r="39" spans="1:26" x14ac:dyDescent="0.2">
      <c r="A39" s="11">
        <v>35</v>
      </c>
      <c r="B39" s="20" t="s">
        <v>166</v>
      </c>
      <c r="C39" s="10" t="s">
        <v>20</v>
      </c>
      <c r="D39" s="13">
        <f>SUM(H39+K39+N39+Q39+T39+W39)</f>
        <v>0</v>
      </c>
      <c r="E39" s="10"/>
      <c r="F39" s="4"/>
      <c r="G39" s="10"/>
      <c r="H39" s="15"/>
      <c r="I39" s="16"/>
      <c r="J39" s="10"/>
      <c r="K39" s="15"/>
      <c r="L39" s="16"/>
      <c r="M39" s="10"/>
      <c r="N39" s="15"/>
      <c r="P39" s="17" t="s">
        <v>78</v>
      </c>
      <c r="Q39" s="28"/>
      <c r="S39" s="17"/>
      <c r="T39" s="28"/>
      <c r="U39" s="28"/>
      <c r="V39" s="10"/>
      <c r="W39" s="15"/>
    </row>
    <row r="40" spans="1:26" x14ac:dyDescent="0.2">
      <c r="A40" s="11">
        <v>36</v>
      </c>
      <c r="B40" s="12"/>
      <c r="C40" s="10"/>
      <c r="D40" s="13">
        <f t="shared" ref="D5:D40" si="1">SUM(H40+K40+N40+Q40+T40+W40)</f>
        <v>0</v>
      </c>
      <c r="E40" s="10"/>
      <c r="F40" s="4"/>
      <c r="G40" s="10"/>
      <c r="H40" s="15"/>
      <c r="I40" s="16"/>
      <c r="J40" s="10"/>
      <c r="K40" s="15"/>
      <c r="L40" s="16"/>
      <c r="M40" s="10"/>
      <c r="N40" s="15"/>
      <c r="P40" s="17"/>
      <c r="Q40" s="28"/>
      <c r="S40" s="17"/>
      <c r="T40" s="28"/>
      <c r="U40" s="28"/>
      <c r="V40" s="10"/>
      <c r="W40" s="15"/>
    </row>
    <row r="41" spans="1:26" x14ac:dyDescent="0.2">
      <c r="A41" s="11">
        <v>37</v>
      </c>
      <c r="B41" s="20"/>
      <c r="C41" s="10"/>
      <c r="D41" s="13">
        <f t="shared" ref="D41:D49" si="2">SUM(H41+K41+N41+Q41+T41+W41)</f>
        <v>0</v>
      </c>
      <c r="E41" s="10"/>
      <c r="F41" s="4"/>
      <c r="G41" s="10"/>
      <c r="H41" s="15"/>
      <c r="I41" s="16"/>
      <c r="J41" s="10"/>
      <c r="K41" s="15"/>
      <c r="L41" s="16"/>
      <c r="M41" s="10"/>
      <c r="N41" s="15"/>
      <c r="P41" s="17"/>
      <c r="Q41" s="28"/>
      <c r="S41" s="17"/>
      <c r="T41" s="28"/>
      <c r="U41" s="28"/>
      <c r="V41" s="10"/>
      <c r="W41" s="15"/>
    </row>
    <row r="42" spans="1:26" x14ac:dyDescent="0.2">
      <c r="A42" s="11">
        <v>38</v>
      </c>
      <c r="B42" s="20"/>
      <c r="C42" s="10"/>
      <c r="D42" s="13">
        <f t="shared" si="2"/>
        <v>0</v>
      </c>
      <c r="E42" s="10"/>
      <c r="F42" s="4"/>
      <c r="G42" s="10"/>
      <c r="H42" s="15"/>
      <c r="I42" s="16"/>
      <c r="J42" s="10"/>
      <c r="K42" s="15"/>
      <c r="L42" s="16"/>
      <c r="M42" s="10"/>
      <c r="N42" s="15"/>
      <c r="P42" s="17"/>
      <c r="Q42" s="28"/>
      <c r="S42" s="17"/>
      <c r="T42" s="28"/>
      <c r="U42" s="28"/>
      <c r="V42" s="10"/>
      <c r="W42" s="28"/>
    </row>
    <row r="43" spans="1:26" x14ac:dyDescent="0.2">
      <c r="A43" s="11">
        <v>39</v>
      </c>
      <c r="B43" s="20"/>
      <c r="C43" s="10"/>
      <c r="D43" s="13">
        <f t="shared" si="2"/>
        <v>0</v>
      </c>
      <c r="E43" s="10"/>
      <c r="F43" s="4"/>
      <c r="G43" s="10"/>
      <c r="H43" s="15"/>
      <c r="I43" s="16"/>
      <c r="J43" s="10"/>
      <c r="K43" s="15"/>
      <c r="L43" s="16"/>
      <c r="M43" s="10"/>
      <c r="N43" s="15"/>
      <c r="P43" s="17"/>
      <c r="Q43" s="28"/>
      <c r="S43" s="17"/>
      <c r="T43" s="28"/>
      <c r="U43" s="28"/>
      <c r="V43" s="10"/>
      <c r="W43" s="15"/>
    </row>
    <row r="44" spans="1:26" x14ac:dyDescent="0.2">
      <c r="A44" s="11">
        <v>40</v>
      </c>
      <c r="B44" s="20"/>
      <c r="C44" s="10"/>
      <c r="D44" s="13">
        <f t="shared" si="2"/>
        <v>0</v>
      </c>
      <c r="E44" s="10"/>
      <c r="F44" s="4"/>
      <c r="G44" s="10"/>
      <c r="H44" s="15"/>
      <c r="I44" s="16"/>
      <c r="J44" s="10"/>
      <c r="K44" s="15"/>
      <c r="L44" s="16"/>
      <c r="M44" s="10"/>
      <c r="N44" s="15"/>
      <c r="P44" s="17"/>
      <c r="Q44" s="28"/>
      <c r="S44" s="17"/>
      <c r="T44" s="28"/>
      <c r="U44" s="28"/>
      <c r="V44" s="10"/>
      <c r="W44" s="15"/>
    </row>
    <row r="45" spans="1:26" x14ac:dyDescent="0.2">
      <c r="A45" s="11">
        <v>41</v>
      </c>
      <c r="B45" s="20"/>
      <c r="C45" s="10"/>
      <c r="D45" s="13">
        <f t="shared" si="2"/>
        <v>0</v>
      </c>
      <c r="E45" s="10"/>
      <c r="F45" s="4"/>
      <c r="G45" s="10"/>
      <c r="H45" s="15"/>
      <c r="I45" s="16"/>
      <c r="J45" s="10"/>
      <c r="K45" s="15"/>
      <c r="L45" s="16"/>
      <c r="M45" s="10"/>
      <c r="N45" s="15"/>
      <c r="P45" s="17"/>
      <c r="Q45" s="15"/>
      <c r="S45" s="17"/>
      <c r="T45" s="28"/>
      <c r="U45" s="28"/>
      <c r="V45" s="10"/>
      <c r="W45" s="15"/>
    </row>
    <row r="46" spans="1:26" x14ac:dyDescent="0.2">
      <c r="A46" s="11">
        <v>42</v>
      </c>
      <c r="B46" s="20"/>
      <c r="C46" s="10"/>
      <c r="D46" s="13">
        <f t="shared" si="2"/>
        <v>0</v>
      </c>
      <c r="E46" s="10"/>
      <c r="F46" s="4"/>
      <c r="G46" s="10"/>
      <c r="H46" s="15"/>
      <c r="I46" s="16"/>
      <c r="J46" s="10"/>
      <c r="K46" s="15"/>
      <c r="M46" s="10"/>
      <c r="N46" s="15"/>
      <c r="P46" s="17"/>
      <c r="Q46" s="28"/>
      <c r="S46" s="17"/>
      <c r="T46" s="28"/>
      <c r="U46" s="28"/>
      <c r="V46" s="10"/>
      <c r="W46" s="15"/>
    </row>
    <row r="47" spans="1:26" x14ac:dyDescent="0.2">
      <c r="A47" s="11">
        <v>43</v>
      </c>
      <c r="B47" s="20"/>
      <c r="C47" s="10"/>
      <c r="D47" s="13">
        <f t="shared" si="2"/>
        <v>0</v>
      </c>
      <c r="E47" s="10"/>
      <c r="F47" s="4"/>
      <c r="G47" s="10"/>
      <c r="H47" s="15"/>
      <c r="I47" s="16"/>
      <c r="J47" s="10"/>
      <c r="K47" s="15"/>
      <c r="L47" s="16"/>
      <c r="M47" s="10"/>
      <c r="N47" s="15"/>
      <c r="P47" s="17"/>
      <c r="Q47" s="28"/>
      <c r="S47" s="17"/>
      <c r="T47" s="28"/>
      <c r="U47" s="28"/>
      <c r="V47" s="10"/>
      <c r="W47" s="15"/>
    </row>
    <row r="48" spans="1:26" x14ac:dyDescent="0.2">
      <c r="A48" s="11">
        <v>44</v>
      </c>
      <c r="B48" s="12"/>
      <c r="C48" s="10"/>
      <c r="D48" s="13">
        <f t="shared" si="2"/>
        <v>0</v>
      </c>
      <c r="E48" s="10"/>
      <c r="F48" s="4"/>
      <c r="G48" s="10"/>
      <c r="H48" s="15"/>
      <c r="I48" s="16"/>
      <c r="J48" s="10"/>
      <c r="K48" s="15"/>
      <c r="L48" s="16"/>
      <c r="M48" s="10"/>
      <c r="N48" s="15"/>
      <c r="P48" s="17"/>
      <c r="Q48" s="28"/>
      <c r="S48" s="17"/>
      <c r="T48" s="28"/>
      <c r="U48" s="28"/>
      <c r="V48" s="10"/>
      <c r="W48" s="15"/>
    </row>
    <row r="49" spans="1:23" x14ac:dyDescent="0.2">
      <c r="A49" s="11">
        <v>45</v>
      </c>
      <c r="B49" s="20"/>
      <c r="C49" s="10"/>
      <c r="D49" s="13">
        <f t="shared" si="2"/>
        <v>0</v>
      </c>
      <c r="E49" s="10"/>
      <c r="F49" s="4"/>
      <c r="G49" s="10"/>
      <c r="H49" s="15"/>
      <c r="I49" s="16"/>
      <c r="J49" s="10"/>
      <c r="K49" s="15"/>
      <c r="L49" s="16"/>
      <c r="M49" s="10"/>
      <c r="N49" s="15"/>
      <c r="P49" s="17"/>
      <c r="Q49" s="28"/>
      <c r="S49" s="17"/>
      <c r="T49" s="28"/>
      <c r="U49" s="28"/>
      <c r="V49" s="10"/>
      <c r="W49" s="15"/>
    </row>
    <row r="50" spans="1:23" x14ac:dyDescent="0.2">
      <c r="A50" s="11">
        <v>46</v>
      </c>
      <c r="B50" s="12"/>
      <c r="C50" s="10"/>
      <c r="D50" s="13">
        <f t="shared" ref="D50:D55" si="3">SUM(H50+K50+N50+Q50+T50+W50)</f>
        <v>0</v>
      </c>
      <c r="E50" s="10"/>
      <c r="F50" s="4"/>
      <c r="G50" s="10"/>
      <c r="H50" s="15"/>
      <c r="I50" s="16"/>
      <c r="J50" s="10"/>
      <c r="K50" s="15"/>
      <c r="L50" s="16"/>
      <c r="M50" s="10"/>
      <c r="N50" s="15"/>
      <c r="P50" s="17"/>
      <c r="Q50" s="28"/>
      <c r="S50" s="17"/>
      <c r="T50" s="28"/>
      <c r="U50" s="28"/>
      <c r="V50" s="10"/>
      <c r="W50" s="15"/>
    </row>
    <row r="51" spans="1:23" x14ac:dyDescent="0.2">
      <c r="A51" s="11">
        <v>47</v>
      </c>
      <c r="B51" s="12"/>
      <c r="C51" s="10"/>
      <c r="D51" s="13">
        <f t="shared" si="3"/>
        <v>0</v>
      </c>
      <c r="E51" s="10"/>
      <c r="F51" s="4"/>
      <c r="G51" s="10"/>
      <c r="H51" s="15"/>
      <c r="I51" s="16"/>
      <c r="J51" s="10"/>
      <c r="K51" s="15"/>
      <c r="L51" s="16"/>
      <c r="M51" s="10"/>
      <c r="N51" s="15"/>
      <c r="P51" s="17"/>
      <c r="Q51" s="28"/>
      <c r="S51" s="17"/>
      <c r="T51" s="28"/>
      <c r="U51" s="28"/>
      <c r="V51" s="10"/>
      <c r="W51" s="15"/>
    </row>
    <row r="52" spans="1:23" x14ac:dyDescent="0.2">
      <c r="A52" s="11">
        <v>48</v>
      </c>
      <c r="B52" s="20"/>
      <c r="C52" s="10"/>
      <c r="D52" s="13">
        <f t="shared" si="3"/>
        <v>0</v>
      </c>
      <c r="E52" s="10"/>
      <c r="F52" s="4"/>
      <c r="G52" s="10"/>
      <c r="H52" s="15"/>
      <c r="I52" s="16"/>
      <c r="J52" s="10"/>
      <c r="K52" s="15"/>
      <c r="L52" s="16"/>
      <c r="M52" s="10"/>
      <c r="N52" s="15"/>
      <c r="P52" s="17"/>
      <c r="Q52" s="28"/>
      <c r="S52" s="17"/>
      <c r="T52" s="28"/>
      <c r="U52" s="28"/>
      <c r="V52" s="10"/>
      <c r="W52" s="15"/>
    </row>
    <row r="53" spans="1:23" x14ac:dyDescent="0.2">
      <c r="A53" s="11">
        <v>49</v>
      </c>
      <c r="B53" s="20"/>
      <c r="C53" s="10"/>
      <c r="D53" s="13">
        <f t="shared" si="3"/>
        <v>0</v>
      </c>
      <c r="E53" s="10"/>
      <c r="F53" s="4"/>
      <c r="G53" s="10"/>
      <c r="H53" s="15"/>
      <c r="I53" s="16"/>
      <c r="J53" s="10"/>
      <c r="K53" s="15"/>
      <c r="L53" s="16"/>
      <c r="M53" s="10"/>
      <c r="N53" s="15"/>
      <c r="P53" s="17"/>
      <c r="Q53" s="28"/>
      <c r="S53" s="17"/>
      <c r="T53" s="28"/>
      <c r="U53" s="28"/>
      <c r="V53" s="10"/>
      <c r="W53" s="15"/>
    </row>
    <row r="54" spans="1:23" x14ac:dyDescent="0.2">
      <c r="A54" s="11">
        <v>50</v>
      </c>
      <c r="B54" s="20"/>
      <c r="C54" s="10"/>
      <c r="D54" s="13">
        <f t="shared" si="3"/>
        <v>0</v>
      </c>
      <c r="E54" s="10"/>
      <c r="F54" s="4"/>
      <c r="G54" s="10"/>
      <c r="H54" s="15"/>
      <c r="I54" s="16"/>
      <c r="J54" s="10"/>
      <c r="K54" s="15"/>
      <c r="L54" s="16"/>
      <c r="M54" s="10"/>
      <c r="N54" s="15"/>
      <c r="P54" s="17"/>
      <c r="Q54" s="28"/>
      <c r="S54" s="17"/>
      <c r="T54" s="28"/>
      <c r="U54" s="28"/>
      <c r="V54" s="10"/>
      <c r="W54" s="15"/>
    </row>
    <row r="55" spans="1:23" x14ac:dyDescent="0.2">
      <c r="A55" s="11">
        <v>51</v>
      </c>
      <c r="B55" s="12"/>
      <c r="C55" s="10"/>
      <c r="D55" s="13">
        <f t="shared" si="3"/>
        <v>0</v>
      </c>
      <c r="E55" s="10"/>
      <c r="F55" s="4"/>
      <c r="G55" s="10"/>
      <c r="H55" s="15"/>
      <c r="I55" s="16"/>
      <c r="J55" s="10"/>
      <c r="K55" s="15"/>
      <c r="L55" s="16"/>
      <c r="M55" s="10"/>
      <c r="N55" s="15"/>
      <c r="P55" s="17"/>
      <c r="Q55" s="28"/>
      <c r="S55" s="17"/>
      <c r="T55" s="28"/>
      <c r="U55" s="28"/>
      <c r="V55" s="10"/>
      <c r="W55" s="15"/>
    </row>
    <row r="56" spans="1:23" x14ac:dyDescent="0.2">
      <c r="A56" s="11">
        <v>52</v>
      </c>
      <c r="B56" s="20"/>
      <c r="C56" s="10"/>
      <c r="D56" s="13">
        <f t="shared" ref="D56" si="4">SUM(H56+K56+N56+Q56+T56+W56)</f>
        <v>0</v>
      </c>
      <c r="E56" s="10"/>
      <c r="F56" s="4"/>
      <c r="G56" s="10"/>
      <c r="H56" s="15"/>
      <c r="I56" s="16"/>
      <c r="J56" s="10"/>
      <c r="K56" s="15"/>
      <c r="L56" s="16"/>
      <c r="M56" s="10"/>
      <c r="N56" s="15"/>
      <c r="P56" s="17"/>
      <c r="Q56" s="28"/>
      <c r="S56" s="17"/>
      <c r="T56" s="28"/>
      <c r="U56" s="28"/>
      <c r="V56" s="10"/>
      <c r="W56" s="15"/>
    </row>
    <row r="57" spans="1:23" x14ac:dyDescent="0.2">
      <c r="A57" s="11">
        <v>53</v>
      </c>
      <c r="B57" s="20"/>
      <c r="C57" s="10"/>
      <c r="D57" s="13">
        <f t="shared" ref="D57" si="5">SUM(H57+K57+N57+Q57+T57+W57)</f>
        <v>0</v>
      </c>
      <c r="E57" s="10"/>
      <c r="F57" s="4"/>
      <c r="G57" s="10"/>
      <c r="H57" s="15"/>
      <c r="I57" s="16"/>
      <c r="J57" s="10"/>
      <c r="K57" s="15"/>
      <c r="L57" s="16"/>
      <c r="M57" s="10"/>
      <c r="N57" s="15"/>
      <c r="P57" s="17"/>
      <c r="Q57" s="28"/>
      <c r="S57" s="17"/>
      <c r="T57" s="28"/>
      <c r="U57" s="28"/>
      <c r="V57" s="10"/>
      <c r="W57" s="15"/>
    </row>
    <row r="58" spans="1:23" x14ac:dyDescent="0.2">
      <c r="A58" s="46"/>
      <c r="B58" s="21"/>
      <c r="C58" s="4"/>
      <c r="D58" s="22"/>
      <c r="E58" s="4"/>
      <c r="F58" s="4"/>
      <c r="G58" s="4"/>
      <c r="H58" s="23"/>
      <c r="I58" s="16"/>
      <c r="J58" s="4"/>
      <c r="K58" s="23"/>
      <c r="L58" s="16"/>
      <c r="M58" s="4"/>
      <c r="N58" s="23"/>
      <c r="P58" s="24"/>
      <c r="Q58" s="39"/>
      <c r="S58" s="24"/>
      <c r="T58" s="39"/>
      <c r="U58" s="39"/>
      <c r="V58" s="4"/>
      <c r="W58" s="23"/>
    </row>
    <row r="59" spans="1:23" x14ac:dyDescent="0.2">
      <c r="A59" s="46"/>
      <c r="B59" s="21"/>
      <c r="C59" s="4"/>
      <c r="D59" s="22"/>
      <c r="E59" s="4"/>
      <c r="F59" s="4"/>
      <c r="G59" s="4"/>
      <c r="H59" s="23"/>
      <c r="I59" s="16"/>
      <c r="J59" s="4"/>
      <c r="K59" s="23"/>
      <c r="L59" s="16"/>
      <c r="M59" s="4"/>
      <c r="N59" s="23"/>
      <c r="P59" s="24"/>
      <c r="Q59" s="39"/>
      <c r="S59" s="24"/>
      <c r="T59" s="39"/>
      <c r="U59" s="39"/>
      <c r="V59" s="4"/>
      <c r="W59" s="23"/>
    </row>
    <row r="60" spans="1:23" x14ac:dyDescent="0.2">
      <c r="A60" s="46"/>
      <c r="B60" s="21"/>
      <c r="C60" s="4"/>
      <c r="D60" s="22"/>
      <c r="E60" s="4"/>
      <c r="F60" s="4"/>
      <c r="G60" s="4"/>
      <c r="H60" s="23"/>
      <c r="I60" s="16"/>
      <c r="J60" s="4"/>
      <c r="K60" s="23"/>
      <c r="L60" s="16"/>
      <c r="M60" s="4"/>
      <c r="N60" s="23"/>
      <c r="P60" s="24"/>
      <c r="Q60" s="39"/>
      <c r="S60" s="24"/>
      <c r="T60" s="39"/>
      <c r="U60" s="39"/>
      <c r="V60" s="4"/>
      <c r="W60" s="23"/>
    </row>
    <row r="61" spans="1:23" ht="15" x14ac:dyDescent="0.25">
      <c r="A61" s="1"/>
      <c r="B61" s="2"/>
      <c r="C61" s="3"/>
      <c r="D61" s="3"/>
      <c r="E61" s="4"/>
      <c r="F61" s="4"/>
      <c r="G61" s="3"/>
      <c r="H61" s="3"/>
      <c r="J61" s="3"/>
      <c r="K61" s="3"/>
      <c r="N61" s="3"/>
    </row>
    <row r="62" spans="1:23" x14ac:dyDescent="0.2">
      <c r="A62" s="18"/>
      <c r="B62" s="2"/>
      <c r="C62" s="3"/>
      <c r="D62" s="3"/>
      <c r="E62" s="4"/>
      <c r="F62" s="4"/>
      <c r="G62" s="36"/>
      <c r="H62" s="3"/>
      <c r="I62" s="16"/>
      <c r="J62" s="3"/>
      <c r="K62" s="3"/>
      <c r="L62" s="16"/>
      <c r="N62" s="3"/>
    </row>
    <row r="63" spans="1:23" ht="20.25" x14ac:dyDescent="0.3">
      <c r="A63" s="5" t="s">
        <v>0</v>
      </c>
      <c r="B63" s="2"/>
      <c r="C63" s="3"/>
      <c r="D63" s="19" t="s">
        <v>3</v>
      </c>
      <c r="E63" s="7" t="s">
        <v>6</v>
      </c>
      <c r="F63" s="4"/>
      <c r="G63" s="55" t="s">
        <v>113</v>
      </c>
      <c r="H63" s="57"/>
      <c r="I63" s="56"/>
      <c r="J63" s="55" t="s">
        <v>9</v>
      </c>
      <c r="K63" s="56"/>
      <c r="M63" s="55" t="s">
        <v>54</v>
      </c>
      <c r="N63" s="56"/>
      <c r="P63" s="55" t="s">
        <v>58</v>
      </c>
      <c r="Q63" s="56"/>
      <c r="S63" s="55" t="s">
        <v>59</v>
      </c>
      <c r="T63" s="56"/>
      <c r="U63" s="38"/>
      <c r="V63" s="55" t="s">
        <v>77</v>
      </c>
      <c r="W63" s="56"/>
    </row>
    <row r="64" spans="1:23" ht="15.75" x14ac:dyDescent="0.25">
      <c r="A64" s="3"/>
      <c r="B64" s="2"/>
      <c r="C64" s="3"/>
      <c r="D64" s="40" t="s">
        <v>4</v>
      </c>
      <c r="E64" s="37" t="s">
        <v>7</v>
      </c>
      <c r="F64" s="4"/>
      <c r="G64" s="7" t="s">
        <v>2</v>
      </c>
      <c r="H64" s="7" t="s">
        <v>3</v>
      </c>
      <c r="J64" s="7" t="s">
        <v>2</v>
      </c>
      <c r="K64" s="7" t="s">
        <v>3</v>
      </c>
      <c r="M64" s="10" t="s">
        <v>2</v>
      </c>
      <c r="N64" s="9" t="s">
        <v>3</v>
      </c>
      <c r="P64" s="9" t="s">
        <v>2</v>
      </c>
      <c r="Q64" s="9" t="s">
        <v>3</v>
      </c>
      <c r="S64" s="10" t="s">
        <v>2</v>
      </c>
      <c r="T64" s="10" t="s">
        <v>3</v>
      </c>
      <c r="U64" s="10"/>
      <c r="V64" s="10" t="s">
        <v>2</v>
      </c>
      <c r="W64" s="10" t="s">
        <v>3</v>
      </c>
    </row>
    <row r="65" spans="1:23" x14ac:dyDescent="0.2">
      <c r="A65" s="10">
        <v>1</v>
      </c>
      <c r="B65" s="20" t="s">
        <v>60</v>
      </c>
      <c r="C65" s="10" t="s">
        <v>5</v>
      </c>
      <c r="D65" s="13">
        <f>SUM(H65+K65+N65+Q65+T65+W65)</f>
        <v>106</v>
      </c>
      <c r="E65" s="33"/>
      <c r="F65" s="10"/>
      <c r="G65" s="10">
        <v>79</v>
      </c>
      <c r="H65" s="15">
        <v>24.5</v>
      </c>
      <c r="I65" s="33"/>
      <c r="J65" s="10">
        <v>75</v>
      </c>
      <c r="K65" s="15">
        <v>30</v>
      </c>
      <c r="M65" s="10">
        <v>78</v>
      </c>
      <c r="N65" s="15">
        <v>30</v>
      </c>
      <c r="P65" s="10">
        <v>83</v>
      </c>
      <c r="Q65" s="28">
        <v>21.5</v>
      </c>
      <c r="S65" s="17">
        <v>91</v>
      </c>
      <c r="T65" s="28"/>
      <c r="U65" s="28"/>
      <c r="V65" s="17"/>
      <c r="W65" s="28"/>
    </row>
    <row r="66" spans="1:23" x14ac:dyDescent="0.2">
      <c r="A66" s="10">
        <v>2</v>
      </c>
      <c r="B66" s="32" t="s">
        <v>11</v>
      </c>
      <c r="C66" s="10" t="s">
        <v>5</v>
      </c>
      <c r="D66" s="13">
        <f>SUM(H66+K66+N66+Q66+T66+W66)</f>
        <v>83.5</v>
      </c>
      <c r="E66" s="10"/>
      <c r="F66" s="10"/>
      <c r="G66" s="10">
        <v>83</v>
      </c>
      <c r="H66" s="15">
        <v>20.5</v>
      </c>
      <c r="I66" s="33"/>
      <c r="J66" s="10">
        <v>81</v>
      </c>
      <c r="K66" s="15">
        <v>17.5</v>
      </c>
      <c r="M66" s="10">
        <v>86</v>
      </c>
      <c r="N66" s="15">
        <v>15.5</v>
      </c>
      <c r="P66" s="10">
        <v>77</v>
      </c>
      <c r="Q66" s="28">
        <v>30</v>
      </c>
      <c r="R66" s="43"/>
      <c r="S66" s="17">
        <v>90</v>
      </c>
      <c r="T66" s="28"/>
      <c r="U66" s="28"/>
      <c r="V66" s="17"/>
      <c r="W66" s="28"/>
    </row>
    <row r="67" spans="1:23" x14ac:dyDescent="0.2">
      <c r="A67" s="10">
        <v>3</v>
      </c>
      <c r="B67" s="20" t="s">
        <v>81</v>
      </c>
      <c r="C67" s="10" t="s">
        <v>19</v>
      </c>
      <c r="D67" s="13">
        <f>SUM(H67+K67+N67+Q67+T67+W67)</f>
        <v>77</v>
      </c>
      <c r="E67" s="33"/>
      <c r="F67" s="10"/>
      <c r="G67" s="10"/>
      <c r="H67" s="15"/>
      <c r="I67" s="33"/>
      <c r="J67" s="10">
        <v>81</v>
      </c>
      <c r="K67" s="15">
        <v>17.5</v>
      </c>
      <c r="M67" s="10">
        <v>80</v>
      </c>
      <c r="N67" s="15">
        <v>23</v>
      </c>
      <c r="P67" s="10">
        <v>86</v>
      </c>
      <c r="Q67" s="28">
        <v>19</v>
      </c>
      <c r="S67" s="17">
        <v>82</v>
      </c>
      <c r="T67" s="28">
        <v>17.5</v>
      </c>
      <c r="U67" s="28"/>
      <c r="V67" s="17"/>
      <c r="W67" s="28"/>
    </row>
    <row r="68" spans="1:23" x14ac:dyDescent="0.2">
      <c r="A68" s="10">
        <v>4</v>
      </c>
      <c r="B68" s="20" t="s">
        <v>45</v>
      </c>
      <c r="C68" s="10" t="s">
        <v>19</v>
      </c>
      <c r="D68" s="13">
        <f>SUM(H68+K68+N68+Q68+T68+W68)</f>
        <v>77</v>
      </c>
      <c r="E68" s="33"/>
      <c r="F68" s="10"/>
      <c r="G68" s="10">
        <v>88</v>
      </c>
      <c r="H68" s="15">
        <v>17.5</v>
      </c>
      <c r="I68" s="33"/>
      <c r="J68" s="17">
        <v>82</v>
      </c>
      <c r="K68" s="15">
        <v>15</v>
      </c>
      <c r="M68" s="10">
        <v>82</v>
      </c>
      <c r="N68" s="15">
        <v>19.5</v>
      </c>
      <c r="P68" s="17">
        <v>77</v>
      </c>
      <c r="Q68" s="28">
        <v>25</v>
      </c>
      <c r="R68" s="27"/>
      <c r="S68" s="17"/>
      <c r="T68" s="28"/>
      <c r="U68" s="28"/>
      <c r="V68" s="17"/>
      <c r="W68" s="28"/>
    </row>
    <row r="69" spans="1:23" x14ac:dyDescent="0.2">
      <c r="A69" s="10">
        <v>5</v>
      </c>
      <c r="B69" s="20" t="s">
        <v>14</v>
      </c>
      <c r="C69" s="10" t="s">
        <v>23</v>
      </c>
      <c r="D69" s="13">
        <f>SUM(H69+K69+N69+Q69+T69+W69)</f>
        <v>73</v>
      </c>
      <c r="E69" s="10"/>
      <c r="F69" s="10"/>
      <c r="G69" s="10">
        <v>93</v>
      </c>
      <c r="H69" s="15"/>
      <c r="I69" s="33"/>
      <c r="J69" s="10">
        <v>81</v>
      </c>
      <c r="K69" s="15">
        <v>17.5</v>
      </c>
      <c r="M69" s="10">
        <v>84</v>
      </c>
      <c r="N69" s="15">
        <v>18</v>
      </c>
      <c r="P69" s="10">
        <v>83</v>
      </c>
      <c r="Q69" s="28">
        <v>21.5</v>
      </c>
      <c r="R69" s="27"/>
      <c r="S69" s="17">
        <v>83</v>
      </c>
      <c r="T69" s="28">
        <v>16</v>
      </c>
      <c r="U69" s="28"/>
      <c r="V69" s="17"/>
      <c r="W69" s="28"/>
    </row>
    <row r="70" spans="1:23" x14ac:dyDescent="0.2">
      <c r="A70" s="10">
        <v>6</v>
      </c>
      <c r="B70" s="20" t="s">
        <v>12</v>
      </c>
      <c r="C70" s="10" t="s">
        <v>18</v>
      </c>
      <c r="D70" s="13">
        <f>SUM(H70+K70+N70+Q70+T70+W70)</f>
        <v>71.5</v>
      </c>
      <c r="E70" s="33"/>
      <c r="F70" s="10"/>
      <c r="G70" s="10">
        <v>83</v>
      </c>
      <c r="H70" s="15">
        <v>20.5</v>
      </c>
      <c r="I70" s="33"/>
      <c r="J70" s="17">
        <v>86</v>
      </c>
      <c r="K70" s="15">
        <v>11.5</v>
      </c>
      <c r="M70" s="10">
        <v>85</v>
      </c>
      <c r="N70" s="15">
        <v>17</v>
      </c>
      <c r="P70" s="10" t="s">
        <v>78</v>
      </c>
      <c r="Q70" s="28"/>
      <c r="R70" s="27"/>
      <c r="S70" s="17">
        <v>79</v>
      </c>
      <c r="T70" s="28">
        <v>22.5</v>
      </c>
      <c r="U70" s="28"/>
      <c r="V70" s="17"/>
      <c r="W70" s="28"/>
    </row>
    <row r="71" spans="1:23" x14ac:dyDescent="0.2">
      <c r="A71" s="10">
        <v>7</v>
      </c>
      <c r="B71" s="20" t="s">
        <v>139</v>
      </c>
      <c r="C71" s="10" t="s">
        <v>5</v>
      </c>
      <c r="D71" s="13">
        <f>SUM(H71+K71+N71+Q71+T71+W71)</f>
        <v>70</v>
      </c>
      <c r="E71" s="33"/>
      <c r="F71" s="10"/>
      <c r="G71" s="10"/>
      <c r="H71" s="15"/>
      <c r="I71" s="33"/>
      <c r="J71" s="10">
        <v>77</v>
      </c>
      <c r="K71" s="15">
        <v>25</v>
      </c>
      <c r="M71" s="17">
        <v>81</v>
      </c>
      <c r="N71" s="15">
        <v>21.5</v>
      </c>
      <c r="P71" s="10">
        <v>99</v>
      </c>
      <c r="Q71" s="28">
        <v>13</v>
      </c>
      <c r="R71" s="30"/>
      <c r="S71" s="17">
        <v>90</v>
      </c>
      <c r="T71" s="28">
        <v>10.5</v>
      </c>
      <c r="U71" s="28"/>
      <c r="V71" s="17"/>
      <c r="W71" s="28"/>
    </row>
    <row r="72" spans="1:23" x14ac:dyDescent="0.2">
      <c r="A72" s="10">
        <v>8</v>
      </c>
      <c r="B72" s="20" t="s">
        <v>53</v>
      </c>
      <c r="C72" s="10" t="s">
        <v>18</v>
      </c>
      <c r="D72" s="13">
        <f>SUM(H72+K72+N72+Q72+T72+W72)</f>
        <v>65.5</v>
      </c>
      <c r="E72" s="33"/>
      <c r="F72" s="10"/>
      <c r="G72" s="10">
        <v>92</v>
      </c>
      <c r="H72" s="15"/>
      <c r="I72" s="33"/>
      <c r="J72" s="17">
        <v>83</v>
      </c>
      <c r="K72" s="15">
        <v>14</v>
      </c>
      <c r="M72" s="10">
        <v>86</v>
      </c>
      <c r="N72" s="15">
        <v>15.5</v>
      </c>
      <c r="P72" s="10">
        <v>81</v>
      </c>
      <c r="Q72" s="28">
        <v>23</v>
      </c>
      <c r="R72" s="27"/>
      <c r="S72" s="17">
        <v>87</v>
      </c>
      <c r="T72" s="28">
        <v>13</v>
      </c>
      <c r="U72" s="28"/>
      <c r="V72" s="17"/>
      <c r="W72" s="28"/>
    </row>
    <row r="73" spans="1:23" x14ac:dyDescent="0.2">
      <c r="A73" s="10">
        <v>9</v>
      </c>
      <c r="B73" s="20" t="s">
        <v>41</v>
      </c>
      <c r="C73" s="10" t="s">
        <v>5</v>
      </c>
      <c r="D73" s="13">
        <f>SUM(H73+K73+N73+Q73+T73+W73)</f>
        <v>65.5</v>
      </c>
      <c r="E73" s="33"/>
      <c r="F73" s="10"/>
      <c r="G73" s="10">
        <v>88</v>
      </c>
      <c r="H73" s="15">
        <v>17.5</v>
      </c>
      <c r="I73" s="33"/>
      <c r="J73" s="17">
        <v>87</v>
      </c>
      <c r="K73" s="15">
        <v>9.5</v>
      </c>
      <c r="M73" s="10">
        <v>79</v>
      </c>
      <c r="N73" s="15">
        <v>24</v>
      </c>
      <c r="P73" s="10"/>
      <c r="Q73" s="28"/>
      <c r="S73" s="17">
        <v>86</v>
      </c>
      <c r="T73" s="28">
        <v>14.5</v>
      </c>
      <c r="U73" s="28"/>
      <c r="V73" s="17"/>
      <c r="W73" s="28"/>
    </row>
    <row r="74" spans="1:23" x14ac:dyDescent="0.2">
      <c r="A74" s="10">
        <v>10</v>
      </c>
      <c r="B74" s="20" t="s">
        <v>61</v>
      </c>
      <c r="C74" s="10" t="s">
        <v>17</v>
      </c>
      <c r="D74" s="13">
        <f>SUM(H74+K74+N74+Q74+T74+W74)</f>
        <v>62.5</v>
      </c>
      <c r="E74" s="33"/>
      <c r="F74" s="10"/>
      <c r="G74" s="10"/>
      <c r="H74" s="15"/>
      <c r="I74" s="33"/>
      <c r="J74" s="17">
        <v>79</v>
      </c>
      <c r="K74" s="15">
        <v>21</v>
      </c>
      <c r="M74" s="10">
        <v>88</v>
      </c>
      <c r="N74" s="15">
        <v>14</v>
      </c>
      <c r="P74" s="10">
        <v>89</v>
      </c>
      <c r="Q74" s="28">
        <v>15.5</v>
      </c>
      <c r="R74" s="27"/>
      <c r="S74" s="17">
        <v>88</v>
      </c>
      <c r="T74" s="28">
        <v>12</v>
      </c>
      <c r="U74" s="28"/>
      <c r="V74" s="17"/>
      <c r="W74" s="28"/>
    </row>
    <row r="75" spans="1:23" x14ac:dyDescent="0.2">
      <c r="A75" s="10">
        <v>11</v>
      </c>
      <c r="B75" s="20" t="s">
        <v>51</v>
      </c>
      <c r="C75" s="10" t="s">
        <v>18</v>
      </c>
      <c r="D75" s="13">
        <f>SUM(H75+K75+N75+Q75+T75+W75)</f>
        <v>53</v>
      </c>
      <c r="E75" s="10"/>
      <c r="F75" s="10"/>
      <c r="G75" s="10"/>
      <c r="H75" s="15"/>
      <c r="I75" s="33"/>
      <c r="J75" s="17">
        <v>78</v>
      </c>
      <c r="K75" s="15">
        <v>23</v>
      </c>
      <c r="M75" s="10"/>
      <c r="N75" s="15"/>
      <c r="P75" s="10"/>
      <c r="Q75" s="28"/>
      <c r="R75" s="29"/>
      <c r="S75" s="17">
        <v>78</v>
      </c>
      <c r="T75" s="28">
        <v>30</v>
      </c>
      <c r="U75" s="28"/>
      <c r="V75" s="17"/>
      <c r="W75" s="28"/>
    </row>
    <row r="76" spans="1:23" x14ac:dyDescent="0.2">
      <c r="A76" s="10">
        <v>12</v>
      </c>
      <c r="B76" s="20" t="s">
        <v>153</v>
      </c>
      <c r="C76" s="10" t="s">
        <v>107</v>
      </c>
      <c r="D76" s="13">
        <f>SUM(H76+K76+N76+Q76+T76+W76)</f>
        <v>49.5</v>
      </c>
      <c r="E76" s="10"/>
      <c r="F76" s="10"/>
      <c r="G76" s="10">
        <v>77</v>
      </c>
      <c r="H76" s="15">
        <v>30</v>
      </c>
      <c r="I76" s="33"/>
      <c r="J76" s="17"/>
      <c r="K76" s="15"/>
      <c r="M76" s="10">
        <v>82</v>
      </c>
      <c r="N76" s="15">
        <v>19.5</v>
      </c>
      <c r="P76" s="10"/>
      <c r="Q76" s="28"/>
      <c r="S76" s="17"/>
      <c r="T76" s="28"/>
      <c r="U76" s="28"/>
      <c r="V76" s="17"/>
      <c r="W76" s="28"/>
    </row>
    <row r="77" spans="1:23" x14ac:dyDescent="0.2">
      <c r="A77" s="10">
        <v>13</v>
      </c>
      <c r="B77" s="20" t="s">
        <v>42</v>
      </c>
      <c r="C77" s="10" t="s">
        <v>20</v>
      </c>
      <c r="D77" s="13">
        <f>SUM(H77+K77+N77+Q77+T77+W77)</f>
        <v>44</v>
      </c>
      <c r="E77" s="33"/>
      <c r="F77" s="10"/>
      <c r="G77" s="10">
        <v>89</v>
      </c>
      <c r="H77" s="15">
        <v>15.5</v>
      </c>
      <c r="I77" s="33"/>
      <c r="J77" s="17"/>
      <c r="K77" s="15"/>
      <c r="M77" s="10"/>
      <c r="N77" s="15"/>
      <c r="P77" s="10">
        <v>95</v>
      </c>
      <c r="Q77" s="28">
        <v>14</v>
      </c>
      <c r="R77" s="27"/>
      <c r="S77" s="17">
        <v>86</v>
      </c>
      <c r="T77" s="28">
        <v>14.5</v>
      </c>
      <c r="U77" s="28"/>
      <c r="V77" s="17"/>
      <c r="W77" s="28"/>
    </row>
    <row r="78" spans="1:23" x14ac:dyDescent="0.2">
      <c r="A78" s="10">
        <v>14</v>
      </c>
      <c r="B78" s="20" t="s">
        <v>52</v>
      </c>
      <c r="C78" s="10" t="s">
        <v>18</v>
      </c>
      <c r="D78" s="13">
        <f>SUM(H78+K78+N78+Q78+T78+W78)</f>
        <v>42.5</v>
      </c>
      <c r="E78" s="33"/>
      <c r="F78" s="10"/>
      <c r="G78" s="10">
        <v>90</v>
      </c>
      <c r="H78" s="15">
        <v>14</v>
      </c>
      <c r="I78" s="33"/>
      <c r="J78" s="10">
        <v>89</v>
      </c>
      <c r="K78" s="15">
        <v>6</v>
      </c>
      <c r="M78" s="10"/>
      <c r="N78" s="15"/>
      <c r="P78" s="10"/>
      <c r="Q78" s="28"/>
      <c r="S78" s="17">
        <v>79</v>
      </c>
      <c r="T78" s="28">
        <v>22.5</v>
      </c>
      <c r="U78" s="28"/>
      <c r="V78" s="17"/>
      <c r="W78" s="28"/>
    </row>
    <row r="79" spans="1:23" x14ac:dyDescent="0.2">
      <c r="A79" s="10">
        <v>15</v>
      </c>
      <c r="B79" s="20" t="s">
        <v>99</v>
      </c>
      <c r="C79" s="10" t="s">
        <v>5</v>
      </c>
      <c r="D79" s="13">
        <f>SUM(H79+K79+N79+Q79+T79+W79)</f>
        <v>41.5</v>
      </c>
      <c r="E79" s="33"/>
      <c r="F79" s="10"/>
      <c r="G79" s="10">
        <v>84</v>
      </c>
      <c r="H79" s="15">
        <v>19</v>
      </c>
      <c r="I79" s="33"/>
      <c r="J79" s="10">
        <v>87</v>
      </c>
      <c r="K79" s="15">
        <v>9.5</v>
      </c>
      <c r="M79" s="10">
        <v>90</v>
      </c>
      <c r="N79" s="15">
        <v>13</v>
      </c>
      <c r="P79" s="10"/>
      <c r="Q79" s="28"/>
      <c r="R79" s="29"/>
      <c r="S79" s="17"/>
      <c r="T79" s="28"/>
      <c r="U79" s="28"/>
      <c r="V79" s="17"/>
      <c r="W79" s="28"/>
    </row>
    <row r="80" spans="1:23" x14ac:dyDescent="0.2">
      <c r="A80" s="10">
        <v>16</v>
      </c>
      <c r="B80" s="20" t="s">
        <v>152</v>
      </c>
      <c r="C80" s="10" t="s">
        <v>5</v>
      </c>
      <c r="D80" s="13">
        <f>SUM(H80+K80+N80+Q80+T80+W80)</f>
        <v>40.5</v>
      </c>
      <c r="E80" s="33"/>
      <c r="F80" s="10"/>
      <c r="G80" s="10">
        <v>89</v>
      </c>
      <c r="H80" s="15">
        <v>15.5</v>
      </c>
      <c r="I80" s="33"/>
      <c r="J80" s="10"/>
      <c r="K80" s="15"/>
      <c r="M80" s="10">
        <v>78</v>
      </c>
      <c r="N80" s="15">
        <v>25</v>
      </c>
      <c r="P80" s="10"/>
      <c r="Q80" s="28"/>
      <c r="R80" s="27"/>
      <c r="S80" s="17"/>
      <c r="T80" s="28"/>
      <c r="U80" s="28"/>
      <c r="V80" s="17"/>
      <c r="W80" s="28"/>
    </row>
    <row r="81" spans="1:23" x14ac:dyDescent="0.2">
      <c r="A81" s="10">
        <v>17</v>
      </c>
      <c r="B81" s="20" t="s">
        <v>39</v>
      </c>
      <c r="C81" s="10" t="s">
        <v>67</v>
      </c>
      <c r="D81" s="13">
        <f>SUM(H81+K81+N81+Q81+T81+W81)</f>
        <v>36</v>
      </c>
      <c r="E81" s="33"/>
      <c r="F81" s="10"/>
      <c r="G81" s="4">
        <v>79</v>
      </c>
      <c r="H81" s="15">
        <v>24.5</v>
      </c>
      <c r="I81" s="33"/>
      <c r="J81" s="17">
        <v>86</v>
      </c>
      <c r="K81" s="15">
        <v>11.5</v>
      </c>
      <c r="M81" s="10"/>
      <c r="N81" s="15"/>
      <c r="P81" s="10"/>
      <c r="Q81" s="28"/>
      <c r="S81" s="17"/>
      <c r="T81" s="28"/>
      <c r="U81" s="28"/>
      <c r="V81" s="17"/>
      <c r="W81" s="28"/>
    </row>
    <row r="82" spans="1:23" x14ac:dyDescent="0.2">
      <c r="A82" s="10">
        <v>18</v>
      </c>
      <c r="B82" s="20" t="s">
        <v>141</v>
      </c>
      <c r="C82" s="10" t="s">
        <v>18</v>
      </c>
      <c r="D82" s="13">
        <f>SUM(H82+K82+N82+Q82+T82+W82)</f>
        <v>28</v>
      </c>
      <c r="E82" s="33"/>
      <c r="F82" s="10"/>
      <c r="G82" s="10"/>
      <c r="H82" s="15"/>
      <c r="I82" s="33"/>
      <c r="J82" s="17">
        <v>88</v>
      </c>
      <c r="K82" s="15">
        <v>8</v>
      </c>
      <c r="M82" s="10"/>
      <c r="N82" s="15"/>
      <c r="P82" s="10">
        <v>84</v>
      </c>
      <c r="Q82" s="28">
        <v>20</v>
      </c>
      <c r="R82" s="27"/>
      <c r="S82" s="17"/>
      <c r="T82" s="28"/>
      <c r="U82" s="28"/>
      <c r="V82" s="10"/>
      <c r="W82" s="28"/>
    </row>
    <row r="83" spans="1:23" x14ac:dyDescent="0.2">
      <c r="A83" s="10">
        <v>19</v>
      </c>
      <c r="B83" s="20" t="s">
        <v>169</v>
      </c>
      <c r="C83" s="10" t="s">
        <v>19</v>
      </c>
      <c r="D83" s="13">
        <f>SUM(H83+K83+N83+Q83+T83+W83)</f>
        <v>24</v>
      </c>
      <c r="E83" s="10"/>
      <c r="F83" s="10"/>
      <c r="G83" s="10"/>
      <c r="H83" s="15"/>
      <c r="I83" s="33"/>
      <c r="J83" s="17"/>
      <c r="K83" s="15"/>
      <c r="M83" s="10"/>
      <c r="N83" s="15"/>
      <c r="P83" s="10">
        <v>80</v>
      </c>
      <c r="Q83" s="28">
        <v>24</v>
      </c>
      <c r="S83" s="17"/>
      <c r="T83" s="28"/>
      <c r="U83" s="28"/>
      <c r="V83" s="17"/>
      <c r="W83" s="28"/>
    </row>
    <row r="84" spans="1:23" x14ac:dyDescent="0.2">
      <c r="A84" s="10">
        <v>20</v>
      </c>
      <c r="B84" s="20" t="s">
        <v>151</v>
      </c>
      <c r="C84" s="10" t="s">
        <v>107</v>
      </c>
      <c r="D84" s="13">
        <f>SUM(H84+K84+N84+Q84+T84+W84)</f>
        <v>23</v>
      </c>
      <c r="E84" s="33"/>
      <c r="F84" s="10"/>
      <c r="G84" s="10">
        <v>81</v>
      </c>
      <c r="H84" s="15">
        <v>23</v>
      </c>
      <c r="I84" s="33"/>
      <c r="J84" s="10"/>
      <c r="K84" s="15"/>
      <c r="M84" s="10"/>
      <c r="N84" s="15"/>
      <c r="P84" s="10"/>
      <c r="Q84" s="28"/>
      <c r="S84" s="17"/>
      <c r="T84" s="28"/>
      <c r="U84" s="28"/>
      <c r="V84" s="17"/>
      <c r="W84" s="28"/>
    </row>
    <row r="85" spans="1:23" x14ac:dyDescent="0.2">
      <c r="A85" s="10">
        <v>21</v>
      </c>
      <c r="B85" s="20" t="s">
        <v>92</v>
      </c>
      <c r="C85" s="10" t="s">
        <v>17</v>
      </c>
      <c r="D85" s="13">
        <f>SUM(H85+K85+N85+Q85+T85+W85)</f>
        <v>23</v>
      </c>
      <c r="E85" s="33"/>
      <c r="F85" s="10"/>
      <c r="G85" s="10"/>
      <c r="H85" s="15"/>
      <c r="I85" s="33"/>
      <c r="J85" s="10">
        <v>78</v>
      </c>
      <c r="K85" s="15">
        <v>23</v>
      </c>
      <c r="M85" s="10"/>
      <c r="N85" s="15"/>
      <c r="P85" s="10"/>
      <c r="Q85" s="28"/>
      <c r="R85" s="27"/>
      <c r="S85" s="17"/>
      <c r="T85" s="28"/>
      <c r="U85" s="28"/>
      <c r="V85" s="17"/>
      <c r="W85" s="28"/>
    </row>
    <row r="86" spans="1:23" x14ac:dyDescent="0.2">
      <c r="A86" s="10">
        <v>22</v>
      </c>
      <c r="B86" s="20" t="s">
        <v>35</v>
      </c>
      <c r="C86" s="10" t="s">
        <v>21</v>
      </c>
      <c r="D86" s="13">
        <f>SUM(H86+K86+N86+Q86+T86+W86)</f>
        <v>23</v>
      </c>
      <c r="E86" s="33"/>
      <c r="F86" s="10"/>
      <c r="G86" s="10"/>
      <c r="H86" s="15"/>
      <c r="I86" s="33"/>
      <c r="J86" s="17">
        <v>78</v>
      </c>
      <c r="K86" s="15">
        <v>23</v>
      </c>
      <c r="M86" s="10"/>
      <c r="N86" s="15"/>
      <c r="P86" s="10"/>
      <c r="Q86" s="28"/>
      <c r="S86" s="17"/>
      <c r="T86" s="28"/>
      <c r="U86" s="28"/>
      <c r="V86" s="17"/>
      <c r="W86" s="28"/>
    </row>
    <row r="87" spans="1:23" x14ac:dyDescent="0.2">
      <c r="A87" s="10">
        <v>23</v>
      </c>
      <c r="B87" s="20" t="s">
        <v>106</v>
      </c>
      <c r="C87" s="10" t="s">
        <v>107</v>
      </c>
      <c r="D87" s="13">
        <f>SUM(H87+K87+N87+Q87+T87+W87)</f>
        <v>22</v>
      </c>
      <c r="E87" s="33"/>
      <c r="F87" s="10"/>
      <c r="G87" s="10">
        <v>82</v>
      </c>
      <c r="H87" s="15">
        <v>22</v>
      </c>
      <c r="I87" s="33"/>
      <c r="J87" s="10"/>
      <c r="K87" s="15"/>
      <c r="M87" s="10"/>
      <c r="N87" s="15"/>
      <c r="P87" s="10"/>
      <c r="Q87" s="28"/>
      <c r="R87" s="30"/>
      <c r="S87" s="17"/>
      <c r="T87" s="28"/>
      <c r="U87" s="28"/>
      <c r="V87" s="17"/>
      <c r="W87" s="28"/>
    </row>
    <row r="88" spans="1:23" x14ac:dyDescent="0.2">
      <c r="A88" s="10">
        <v>24</v>
      </c>
      <c r="B88" s="20" t="s">
        <v>163</v>
      </c>
      <c r="C88" s="10" t="s">
        <v>19</v>
      </c>
      <c r="D88" s="13">
        <f>SUM(H88+K88+N88+Q88+T88+W88)</f>
        <v>21.5</v>
      </c>
      <c r="E88" s="33"/>
      <c r="F88" s="10"/>
      <c r="G88" s="10"/>
      <c r="H88" s="15"/>
      <c r="I88" s="33"/>
      <c r="J88" s="10"/>
      <c r="K88" s="15"/>
      <c r="M88" s="10">
        <v>81</v>
      </c>
      <c r="N88" s="15">
        <v>21.5</v>
      </c>
      <c r="P88" s="10"/>
      <c r="Q88" s="28"/>
      <c r="S88" s="17"/>
      <c r="T88" s="28"/>
      <c r="U88" s="28"/>
      <c r="V88" s="17"/>
      <c r="W88" s="28"/>
    </row>
    <row r="89" spans="1:23" x14ac:dyDescent="0.2">
      <c r="A89" s="10">
        <v>25</v>
      </c>
      <c r="B89" s="20" t="s">
        <v>34</v>
      </c>
      <c r="C89" s="10" t="s">
        <v>21</v>
      </c>
      <c r="D89" s="13">
        <f>SUM(H89+K89+N89+Q89+T89+W89)</f>
        <v>20</v>
      </c>
      <c r="E89" s="33"/>
      <c r="F89" s="10"/>
      <c r="G89" s="10" t="s">
        <v>78</v>
      </c>
      <c r="H89" s="15"/>
      <c r="I89" s="33"/>
      <c r="J89" s="17">
        <v>80</v>
      </c>
      <c r="K89" s="15">
        <v>20</v>
      </c>
      <c r="M89" s="10"/>
      <c r="N89" s="15"/>
      <c r="P89" s="10"/>
      <c r="Q89" s="28"/>
      <c r="S89" s="17"/>
      <c r="T89" s="28"/>
      <c r="U89" s="28"/>
      <c r="V89" s="17"/>
      <c r="W89" s="28"/>
    </row>
    <row r="90" spans="1:23" x14ac:dyDescent="0.2">
      <c r="A90" s="10">
        <v>26</v>
      </c>
      <c r="B90" s="20" t="s">
        <v>177</v>
      </c>
      <c r="C90" s="10" t="s">
        <v>18</v>
      </c>
      <c r="D90" s="13">
        <f>SUM(H90+K90+N90+Q90+T90+W90)</f>
        <v>19</v>
      </c>
      <c r="E90" s="33"/>
      <c r="F90" s="10"/>
      <c r="G90" s="10"/>
      <c r="H90" s="15"/>
      <c r="I90" s="33"/>
      <c r="J90" s="17"/>
      <c r="K90" s="15"/>
      <c r="M90" s="10"/>
      <c r="N90" s="15"/>
      <c r="P90" s="10"/>
      <c r="Q90" s="28"/>
      <c r="S90" s="17">
        <v>81</v>
      </c>
      <c r="T90" s="28">
        <v>19</v>
      </c>
      <c r="U90" s="28"/>
      <c r="V90" s="14"/>
      <c r="W90" s="28"/>
    </row>
    <row r="91" spans="1:23" x14ac:dyDescent="0.2">
      <c r="A91" s="10">
        <v>27</v>
      </c>
      <c r="B91" s="20" t="s">
        <v>102</v>
      </c>
      <c r="C91" s="10" t="s">
        <v>19</v>
      </c>
      <c r="D91" s="13">
        <f>SUM(H91+K91+N91+Q91+T91+W91)</f>
        <v>18</v>
      </c>
      <c r="E91" s="33"/>
      <c r="F91" s="10"/>
      <c r="G91" s="10"/>
      <c r="H91" s="15"/>
      <c r="I91" s="33"/>
      <c r="J91" s="10"/>
      <c r="K91" s="15"/>
      <c r="M91" s="10"/>
      <c r="N91" s="15"/>
      <c r="P91" s="10">
        <v>87</v>
      </c>
      <c r="Q91" s="28">
        <v>18</v>
      </c>
      <c r="S91" s="17"/>
      <c r="T91" s="28"/>
      <c r="U91" s="28"/>
      <c r="V91" s="17"/>
      <c r="W91" s="28"/>
    </row>
    <row r="92" spans="1:23" x14ac:dyDescent="0.2">
      <c r="A92" s="10">
        <v>28</v>
      </c>
      <c r="B92" s="20" t="s">
        <v>105</v>
      </c>
      <c r="C92" s="10"/>
      <c r="D92" s="13">
        <f>SUM(H92+K92+N92+Q92+T92+W92)</f>
        <v>17.5</v>
      </c>
      <c r="E92" s="33"/>
      <c r="F92" s="10"/>
      <c r="G92" s="10"/>
      <c r="H92" s="15"/>
      <c r="I92" s="33"/>
      <c r="J92" s="10"/>
      <c r="K92" s="15"/>
      <c r="M92" s="10"/>
      <c r="N92" s="15"/>
      <c r="P92" s="10"/>
      <c r="Q92" s="28"/>
      <c r="S92" s="17">
        <v>82</v>
      </c>
      <c r="T92" s="28">
        <v>17.5</v>
      </c>
      <c r="U92" s="28"/>
      <c r="V92" s="17"/>
      <c r="W92" s="28"/>
    </row>
    <row r="93" spans="1:23" x14ac:dyDescent="0.2">
      <c r="A93" s="10">
        <v>29</v>
      </c>
      <c r="B93" s="20" t="s">
        <v>93</v>
      </c>
      <c r="C93" s="10" t="s">
        <v>67</v>
      </c>
      <c r="D93" s="13">
        <f>SUM(H93+K93+N93+Q93+T93+W93)</f>
        <v>17.5</v>
      </c>
      <c r="E93" s="33"/>
      <c r="F93" s="10"/>
      <c r="G93" s="10"/>
      <c r="H93" s="15"/>
      <c r="I93" s="33"/>
      <c r="J93" s="10">
        <v>81</v>
      </c>
      <c r="K93" s="15">
        <v>17.5</v>
      </c>
      <c r="M93" s="10"/>
      <c r="N93" s="15"/>
      <c r="P93" s="10"/>
      <c r="Q93" s="28"/>
      <c r="S93" s="17"/>
      <c r="T93" s="28"/>
      <c r="U93" s="28"/>
      <c r="V93" s="17"/>
      <c r="W93" s="28"/>
    </row>
    <row r="94" spans="1:23" x14ac:dyDescent="0.2">
      <c r="A94" s="10">
        <v>30</v>
      </c>
      <c r="B94" s="20" t="s">
        <v>168</v>
      </c>
      <c r="C94" s="10" t="s">
        <v>19</v>
      </c>
      <c r="D94" s="13">
        <f>SUM(H94+K94+N94+Q94+T94+W94)</f>
        <v>17</v>
      </c>
      <c r="E94" s="33"/>
      <c r="F94" s="10"/>
      <c r="G94" s="10"/>
      <c r="H94" s="15"/>
      <c r="I94" s="33"/>
      <c r="J94" s="17"/>
      <c r="K94" s="15"/>
      <c r="M94" s="10"/>
      <c r="N94" s="15"/>
      <c r="P94" s="10">
        <v>88</v>
      </c>
      <c r="Q94" s="28">
        <v>17</v>
      </c>
      <c r="S94" s="17"/>
      <c r="T94" s="28"/>
      <c r="U94" s="28"/>
      <c r="V94" s="17"/>
      <c r="W94" s="28"/>
    </row>
    <row r="95" spans="1:23" x14ac:dyDescent="0.2">
      <c r="A95" s="10">
        <v>31</v>
      </c>
      <c r="B95" s="20" t="s">
        <v>44</v>
      </c>
      <c r="C95" s="10" t="s">
        <v>19</v>
      </c>
      <c r="D95" s="13">
        <f>SUM(H95+K95+N95+Q95+T95+W95)</f>
        <v>15.5</v>
      </c>
      <c r="E95" s="33"/>
      <c r="F95" s="10"/>
      <c r="G95" s="10"/>
      <c r="H95" s="15"/>
      <c r="I95" s="33"/>
      <c r="J95" s="10"/>
      <c r="K95" s="15"/>
      <c r="M95" s="10"/>
      <c r="N95" s="15"/>
      <c r="P95" s="10">
        <v>89</v>
      </c>
      <c r="Q95" s="28">
        <v>15.5</v>
      </c>
      <c r="S95" s="17"/>
      <c r="T95" s="28"/>
      <c r="U95" s="28"/>
      <c r="V95" s="17"/>
      <c r="W95" s="28"/>
    </row>
    <row r="96" spans="1:23" x14ac:dyDescent="0.2">
      <c r="A96" s="10">
        <v>32</v>
      </c>
      <c r="B96" s="20" t="s">
        <v>80</v>
      </c>
      <c r="C96" s="10" t="s">
        <v>5</v>
      </c>
      <c r="D96" s="13">
        <f>SUM(H96+K96+N96+Q96+T96+W96)</f>
        <v>13</v>
      </c>
      <c r="E96" s="10"/>
      <c r="F96" s="10"/>
      <c r="G96" s="10"/>
      <c r="H96" s="15"/>
      <c r="I96" s="33"/>
      <c r="J96" s="17">
        <v>84</v>
      </c>
      <c r="K96" s="15">
        <v>13</v>
      </c>
      <c r="M96" s="10"/>
      <c r="N96" s="15"/>
      <c r="P96" s="10"/>
      <c r="Q96" s="28"/>
      <c r="S96" s="17"/>
      <c r="T96" s="28"/>
      <c r="U96" s="28"/>
      <c r="V96" s="17"/>
      <c r="W96" s="28"/>
    </row>
    <row r="97" spans="1:23" x14ac:dyDescent="0.2">
      <c r="A97" s="10">
        <v>33</v>
      </c>
      <c r="B97" s="20" t="s">
        <v>140</v>
      </c>
      <c r="C97" s="10" t="s">
        <v>20</v>
      </c>
      <c r="D97" s="13">
        <f>SUM(H97+K97+N97+Q97+T97+W97)</f>
        <v>6</v>
      </c>
      <c r="E97" s="33"/>
      <c r="F97" s="10"/>
      <c r="G97" s="10"/>
      <c r="H97" s="15"/>
      <c r="I97" s="33"/>
      <c r="J97" s="10">
        <v>89</v>
      </c>
      <c r="K97" s="15">
        <v>6</v>
      </c>
      <c r="M97" s="17" t="s">
        <v>78</v>
      </c>
      <c r="N97" s="15"/>
      <c r="P97" s="10"/>
      <c r="Q97" s="28"/>
      <c r="S97" s="14"/>
      <c r="T97" s="28"/>
      <c r="U97" s="28"/>
      <c r="V97" s="17"/>
      <c r="W97" s="28"/>
    </row>
    <row r="98" spans="1:23" x14ac:dyDescent="0.2">
      <c r="A98" s="10">
        <v>34</v>
      </c>
      <c r="B98" s="20" t="s">
        <v>101</v>
      </c>
      <c r="C98" s="10" t="s">
        <v>5</v>
      </c>
      <c r="D98" s="13">
        <f>SUM(H98+K98+N98+Q98+T98+W98)</f>
        <v>6</v>
      </c>
      <c r="E98" s="10"/>
      <c r="F98" s="10"/>
      <c r="G98" s="10"/>
      <c r="H98" s="15"/>
      <c r="I98" s="33"/>
      <c r="J98" s="17">
        <v>89</v>
      </c>
      <c r="K98" s="15">
        <v>6</v>
      </c>
      <c r="M98" s="10"/>
      <c r="N98" s="15"/>
      <c r="P98" s="10"/>
      <c r="Q98" s="28"/>
      <c r="S98" s="10"/>
      <c r="T98" s="28"/>
      <c r="U98" s="28"/>
      <c r="V98" s="17"/>
      <c r="W98" s="28"/>
    </row>
    <row r="99" spans="1:23" x14ac:dyDescent="0.2">
      <c r="A99" s="10">
        <v>35</v>
      </c>
      <c r="B99" s="20" t="s">
        <v>86</v>
      </c>
      <c r="C99" s="10" t="s">
        <v>19</v>
      </c>
      <c r="D99" s="13">
        <f>SUM(H99+K99+N99+Q99+T99+W99)</f>
        <v>0</v>
      </c>
      <c r="E99" s="33"/>
      <c r="F99" s="10"/>
      <c r="G99" s="10"/>
      <c r="H99" s="15"/>
      <c r="I99" s="33"/>
      <c r="J99" s="17"/>
      <c r="K99" s="15"/>
      <c r="M99" s="10"/>
      <c r="N99" s="15"/>
      <c r="P99" s="10" t="s">
        <v>78</v>
      </c>
      <c r="Q99" s="28"/>
      <c r="S99" s="17"/>
      <c r="T99" s="28"/>
      <c r="U99" s="28"/>
      <c r="V99" s="17"/>
      <c r="W99" s="28"/>
    </row>
    <row r="100" spans="1:23" x14ac:dyDescent="0.2">
      <c r="A100" s="10">
        <v>36</v>
      </c>
      <c r="B100" s="20" t="s">
        <v>164</v>
      </c>
      <c r="C100" s="10"/>
      <c r="D100" s="13">
        <f>SUM(H100+K100+N100+Q100+T100+W100)</f>
        <v>0</v>
      </c>
      <c r="E100" s="33"/>
      <c r="F100" s="10"/>
      <c r="G100" s="10"/>
      <c r="H100" s="15"/>
      <c r="I100" s="33"/>
      <c r="J100" s="10"/>
      <c r="K100" s="15"/>
      <c r="M100" s="10" t="s">
        <v>78</v>
      </c>
      <c r="N100" s="15"/>
      <c r="P100" s="10"/>
      <c r="Q100" s="28"/>
      <c r="S100" s="17"/>
      <c r="T100" s="28"/>
      <c r="U100" s="28"/>
      <c r="V100" s="17"/>
      <c r="W100" s="28"/>
    </row>
    <row r="101" spans="1:23" x14ac:dyDescent="0.2">
      <c r="A101" s="10">
        <v>37</v>
      </c>
      <c r="B101" s="20" t="s">
        <v>25</v>
      </c>
      <c r="C101" s="10" t="s">
        <v>107</v>
      </c>
      <c r="D101" s="13">
        <f>SUM(H101+K101+N101+Q101+T101+W101)</f>
        <v>0</v>
      </c>
      <c r="E101" s="33"/>
      <c r="F101" s="10"/>
      <c r="G101" s="10" t="s">
        <v>78</v>
      </c>
      <c r="H101" s="15"/>
      <c r="I101" s="33"/>
      <c r="J101" s="10"/>
      <c r="K101" s="15"/>
      <c r="M101" s="10"/>
      <c r="N101" s="15"/>
      <c r="P101" s="10"/>
      <c r="Q101" s="28"/>
      <c r="S101" s="17"/>
      <c r="T101" s="28"/>
      <c r="U101" s="28"/>
      <c r="V101" s="17"/>
      <c r="W101" s="28"/>
    </row>
    <row r="102" spans="1:23" x14ac:dyDescent="0.2">
      <c r="A102" s="10">
        <v>38</v>
      </c>
      <c r="B102" s="20"/>
      <c r="C102" s="10"/>
      <c r="D102" s="13">
        <f>SUM(H102+K102+N102+Q102+T102+W102)</f>
        <v>0</v>
      </c>
      <c r="E102" s="10"/>
      <c r="F102" s="10"/>
      <c r="G102" s="10"/>
      <c r="H102" s="15"/>
      <c r="I102" s="33"/>
      <c r="J102" s="10"/>
      <c r="K102" s="15"/>
      <c r="M102" s="17"/>
      <c r="N102" s="15"/>
      <c r="P102" s="10"/>
      <c r="Q102" s="28"/>
      <c r="S102" s="17"/>
      <c r="T102" s="28"/>
      <c r="U102" s="28"/>
      <c r="V102" s="17"/>
      <c r="W102" s="28"/>
    </row>
    <row r="103" spans="1:23" x14ac:dyDescent="0.2">
      <c r="A103" s="10">
        <v>39</v>
      </c>
      <c r="B103" s="20"/>
      <c r="C103" s="10"/>
      <c r="D103" s="13">
        <f>SUM(H103+K103+N103+Q103+T103+W103)</f>
        <v>0</v>
      </c>
      <c r="E103" s="33"/>
      <c r="F103" s="10"/>
      <c r="G103" s="10"/>
      <c r="H103" s="15"/>
      <c r="I103" s="33"/>
      <c r="J103" s="17"/>
      <c r="K103" s="15"/>
      <c r="M103" s="17"/>
      <c r="N103" s="15"/>
      <c r="P103" s="10"/>
      <c r="Q103" s="28"/>
      <c r="S103" s="17"/>
      <c r="T103" s="28"/>
      <c r="U103" s="28"/>
      <c r="V103" s="17"/>
      <c r="W103" s="28"/>
    </row>
    <row r="104" spans="1:23" x14ac:dyDescent="0.2">
      <c r="A104" s="10">
        <v>40</v>
      </c>
      <c r="B104" s="20"/>
      <c r="C104" s="10"/>
      <c r="D104" s="13">
        <f t="shared" ref="D65:D108" si="6">SUM(H104+K104+N104+Q104+T104+W104)</f>
        <v>0</v>
      </c>
      <c r="E104" s="33"/>
      <c r="F104" s="10"/>
      <c r="G104" s="10"/>
      <c r="H104" s="15"/>
      <c r="I104" s="33"/>
      <c r="J104" s="10"/>
      <c r="K104" s="15"/>
      <c r="M104" s="10"/>
      <c r="N104" s="15"/>
      <c r="P104" s="10"/>
      <c r="Q104" s="28"/>
      <c r="S104" s="17"/>
      <c r="T104" s="28"/>
      <c r="U104" s="28"/>
      <c r="V104" s="17"/>
      <c r="W104" s="28"/>
    </row>
    <row r="105" spans="1:23" x14ac:dyDescent="0.2">
      <c r="A105" s="10">
        <v>41</v>
      </c>
      <c r="B105" s="20"/>
      <c r="C105" s="10"/>
      <c r="D105" s="13">
        <f t="shared" si="6"/>
        <v>0</v>
      </c>
      <c r="E105" s="33"/>
      <c r="F105" s="10"/>
      <c r="G105" s="10"/>
      <c r="H105" s="10"/>
      <c r="I105" s="33"/>
      <c r="J105" s="17"/>
      <c r="K105" s="15"/>
      <c r="M105" s="10"/>
      <c r="N105" s="15"/>
      <c r="P105" s="10"/>
      <c r="Q105" s="28"/>
      <c r="S105" s="17"/>
      <c r="T105" s="28"/>
      <c r="U105" s="28"/>
      <c r="V105" s="17"/>
      <c r="W105" s="28"/>
    </row>
    <row r="106" spans="1:23" x14ac:dyDescent="0.2">
      <c r="A106" s="10">
        <v>42</v>
      </c>
      <c r="B106" s="20"/>
      <c r="C106" s="10"/>
      <c r="D106" s="13">
        <f t="shared" si="6"/>
        <v>0</v>
      </c>
      <c r="E106" s="33"/>
      <c r="F106" s="10"/>
      <c r="G106" s="10"/>
      <c r="H106" s="15"/>
      <c r="I106" s="33"/>
      <c r="J106" s="10"/>
      <c r="K106" s="15"/>
      <c r="M106" s="10"/>
      <c r="N106" s="15"/>
      <c r="P106" s="10"/>
      <c r="Q106" s="28"/>
      <c r="S106" s="17"/>
      <c r="T106" s="28"/>
      <c r="U106" s="28"/>
      <c r="V106" s="17"/>
      <c r="W106" s="28"/>
    </row>
    <row r="107" spans="1:23" x14ac:dyDescent="0.2">
      <c r="A107" s="10">
        <v>43</v>
      </c>
      <c r="B107" s="20"/>
      <c r="C107" s="10"/>
      <c r="D107" s="13">
        <f t="shared" si="6"/>
        <v>0</v>
      </c>
      <c r="E107" s="33"/>
      <c r="F107" s="10"/>
      <c r="G107" s="10"/>
      <c r="H107" s="15"/>
      <c r="I107" s="33"/>
      <c r="J107" s="10"/>
      <c r="K107" s="15"/>
      <c r="M107" s="10"/>
      <c r="N107" s="15"/>
      <c r="P107" s="10"/>
      <c r="Q107" s="28"/>
      <c r="S107" s="17"/>
      <c r="T107" s="28"/>
      <c r="U107" s="28"/>
      <c r="V107" s="17"/>
      <c r="W107" s="28"/>
    </row>
    <row r="108" spans="1:23" x14ac:dyDescent="0.2">
      <c r="A108" s="10">
        <v>44</v>
      </c>
      <c r="B108" s="20"/>
      <c r="C108" s="10"/>
      <c r="D108" s="13">
        <f t="shared" si="6"/>
        <v>0</v>
      </c>
      <c r="E108" s="33"/>
      <c r="F108" s="10"/>
      <c r="G108" s="10"/>
      <c r="H108" s="15"/>
      <c r="I108" s="33"/>
      <c r="J108" s="10"/>
      <c r="K108" s="15"/>
      <c r="M108" s="10"/>
      <c r="N108" s="15"/>
      <c r="P108" s="10"/>
      <c r="Q108" s="28"/>
      <c r="S108" s="17"/>
      <c r="T108" s="28"/>
      <c r="U108" s="28"/>
      <c r="V108" s="17"/>
      <c r="W108" s="28"/>
    </row>
    <row r="109" spans="1:23" x14ac:dyDescent="0.2">
      <c r="A109" s="10">
        <v>45</v>
      </c>
      <c r="B109" s="20"/>
      <c r="C109" s="10"/>
      <c r="D109" s="13">
        <f t="shared" ref="D109:D114" si="7">SUM(H109+K109+N109+Q109+T109+W109)</f>
        <v>0</v>
      </c>
      <c r="E109" s="33"/>
      <c r="F109" s="10"/>
      <c r="G109" s="10"/>
      <c r="H109" s="15"/>
      <c r="I109" s="33"/>
      <c r="J109" s="17"/>
      <c r="K109" s="15"/>
      <c r="M109" s="10"/>
      <c r="N109" s="15"/>
      <c r="P109" s="10"/>
      <c r="Q109" s="28"/>
      <c r="S109" s="17"/>
      <c r="T109" s="28"/>
      <c r="U109" s="28"/>
      <c r="V109" s="17"/>
      <c r="W109" s="28"/>
    </row>
    <row r="110" spans="1:23" x14ac:dyDescent="0.2">
      <c r="A110" s="10">
        <v>46</v>
      </c>
      <c r="B110" s="20"/>
      <c r="C110" s="10"/>
      <c r="D110" s="13">
        <f t="shared" si="7"/>
        <v>0</v>
      </c>
      <c r="E110" s="33"/>
      <c r="F110" s="10"/>
      <c r="G110" s="10"/>
      <c r="H110" s="15"/>
      <c r="I110" s="33"/>
      <c r="J110" s="17"/>
      <c r="K110" s="15"/>
      <c r="M110" s="10"/>
      <c r="N110" s="15"/>
      <c r="P110" s="10"/>
      <c r="Q110" s="28"/>
      <c r="S110" s="17"/>
      <c r="T110" s="28"/>
      <c r="U110" s="28"/>
      <c r="V110" s="17"/>
      <c r="W110" s="28"/>
    </row>
    <row r="111" spans="1:23" x14ac:dyDescent="0.2">
      <c r="A111" s="10">
        <v>47</v>
      </c>
      <c r="B111" s="20"/>
      <c r="C111" s="10"/>
      <c r="D111" s="13">
        <f t="shared" si="7"/>
        <v>0</v>
      </c>
      <c r="E111" s="33"/>
      <c r="F111" s="10"/>
      <c r="G111" s="10"/>
      <c r="H111" s="15"/>
      <c r="I111" s="33"/>
      <c r="J111" s="10"/>
      <c r="K111" s="15"/>
      <c r="M111" s="10"/>
      <c r="N111" s="15"/>
      <c r="P111" s="10"/>
      <c r="Q111" s="28"/>
      <c r="S111" s="17"/>
      <c r="T111" s="28"/>
      <c r="U111" s="28"/>
      <c r="V111" s="17"/>
      <c r="W111" s="28"/>
    </row>
    <row r="112" spans="1:23" x14ac:dyDescent="0.2">
      <c r="A112" s="10">
        <v>48</v>
      </c>
      <c r="B112" s="20"/>
      <c r="C112" s="10"/>
      <c r="D112" s="13">
        <f t="shared" si="7"/>
        <v>0</v>
      </c>
      <c r="E112" s="10"/>
      <c r="F112" s="10"/>
      <c r="G112" s="10"/>
      <c r="H112" s="15"/>
      <c r="I112" s="33"/>
      <c r="J112" s="17"/>
      <c r="K112" s="15"/>
      <c r="M112" s="10"/>
      <c r="N112" s="15"/>
      <c r="P112" s="10"/>
      <c r="Q112" s="28"/>
      <c r="S112" s="17"/>
      <c r="T112" s="28"/>
      <c r="U112" s="28"/>
      <c r="V112" s="17"/>
      <c r="W112" s="28"/>
    </row>
    <row r="113" spans="1:23" x14ac:dyDescent="0.2">
      <c r="A113" s="10">
        <v>49</v>
      </c>
      <c r="B113" s="20"/>
      <c r="C113" s="10"/>
      <c r="D113" s="13">
        <f t="shared" si="7"/>
        <v>0</v>
      </c>
      <c r="E113" s="33"/>
      <c r="F113" s="10"/>
      <c r="G113" s="10"/>
      <c r="H113" s="15"/>
      <c r="I113" s="33"/>
      <c r="J113" s="17"/>
      <c r="K113" s="15"/>
      <c r="M113" s="10"/>
      <c r="N113" s="15"/>
      <c r="P113" s="10"/>
      <c r="Q113" s="28"/>
      <c r="S113" s="17"/>
      <c r="T113" s="28"/>
      <c r="U113" s="28"/>
      <c r="V113" s="17"/>
      <c r="W113" s="28"/>
    </row>
    <row r="114" spans="1:23" x14ac:dyDescent="0.2">
      <c r="A114" s="10">
        <v>50</v>
      </c>
      <c r="B114" s="20"/>
      <c r="C114" s="10"/>
      <c r="D114" s="13">
        <f t="shared" si="7"/>
        <v>0</v>
      </c>
      <c r="E114" s="10"/>
      <c r="F114" s="10"/>
      <c r="G114" s="10"/>
      <c r="H114" s="15"/>
      <c r="I114" s="33"/>
      <c r="J114" s="10"/>
      <c r="K114" s="15"/>
      <c r="M114" s="10"/>
      <c r="N114" s="15"/>
      <c r="P114" s="10"/>
      <c r="Q114" s="28"/>
      <c r="S114" s="17"/>
      <c r="T114" s="28"/>
      <c r="U114" s="28"/>
      <c r="V114" s="17"/>
      <c r="W114" s="28"/>
    </row>
    <row r="115" spans="1:23" x14ac:dyDescent="0.2">
      <c r="A115" s="10">
        <v>51</v>
      </c>
      <c r="B115" s="20"/>
      <c r="C115" s="10"/>
      <c r="D115" s="13">
        <f t="shared" ref="D115" si="8">SUM(H115+K115+N115+Q115+T115+W115)</f>
        <v>0</v>
      </c>
      <c r="E115" s="10"/>
      <c r="F115" s="10"/>
      <c r="G115" s="10"/>
      <c r="H115" s="15"/>
      <c r="I115" s="33"/>
      <c r="J115" s="17"/>
      <c r="K115" s="15"/>
      <c r="M115" s="10"/>
      <c r="N115" s="15"/>
      <c r="P115" s="10"/>
      <c r="Q115" s="28"/>
      <c r="S115" s="17"/>
      <c r="T115" s="28"/>
      <c r="U115" s="28"/>
      <c r="V115" s="17"/>
      <c r="W115" s="28"/>
    </row>
    <row r="116" spans="1:23" x14ac:dyDescent="0.2">
      <c r="A116" s="10">
        <v>52</v>
      </c>
      <c r="B116" s="20"/>
      <c r="C116" s="10"/>
      <c r="D116" s="13">
        <f t="shared" ref="D116:D118" si="9">SUM(H116+K116+N116+Q116+T116+W116)</f>
        <v>0</v>
      </c>
      <c r="E116" s="33"/>
      <c r="F116" s="10"/>
      <c r="G116" s="10"/>
      <c r="H116" s="15"/>
      <c r="I116" s="33"/>
      <c r="J116" s="10"/>
      <c r="K116" s="15"/>
      <c r="M116" s="10"/>
      <c r="N116" s="15"/>
      <c r="P116" s="10"/>
      <c r="Q116" s="28"/>
      <c r="S116" s="17"/>
      <c r="T116" s="28"/>
      <c r="U116" s="28"/>
      <c r="V116" s="17"/>
      <c r="W116" s="28"/>
    </row>
    <row r="117" spans="1:23" x14ac:dyDescent="0.2">
      <c r="A117" s="10">
        <v>53</v>
      </c>
      <c r="B117" s="20"/>
      <c r="C117" s="10"/>
      <c r="D117" s="13">
        <f t="shared" si="9"/>
        <v>0</v>
      </c>
      <c r="E117" s="33"/>
      <c r="F117" s="10"/>
      <c r="G117" s="10"/>
      <c r="H117" s="15"/>
      <c r="I117" s="33"/>
      <c r="J117" s="10"/>
      <c r="K117" s="15"/>
      <c r="M117" s="10"/>
      <c r="N117" s="15"/>
      <c r="P117" s="10"/>
      <c r="Q117" s="28"/>
      <c r="S117" s="17"/>
      <c r="T117" s="28"/>
      <c r="U117" s="28"/>
      <c r="V117" s="17"/>
      <c r="W117" s="28"/>
    </row>
    <row r="118" spans="1:23" x14ac:dyDescent="0.2">
      <c r="A118" s="10">
        <v>54</v>
      </c>
      <c r="B118" s="20"/>
      <c r="C118" s="10"/>
      <c r="D118" s="13">
        <f t="shared" si="9"/>
        <v>0</v>
      </c>
      <c r="E118" s="33"/>
      <c r="F118" s="10"/>
      <c r="G118" s="10"/>
      <c r="H118" s="15"/>
      <c r="I118" s="33"/>
      <c r="J118" s="10"/>
      <c r="K118" s="15"/>
      <c r="M118" s="10"/>
      <c r="N118" s="15"/>
      <c r="P118" s="10"/>
      <c r="Q118" s="28"/>
      <c r="S118" s="17"/>
      <c r="T118" s="28"/>
      <c r="U118" s="28"/>
      <c r="V118" s="17"/>
      <c r="W118" s="28"/>
    </row>
    <row r="119" spans="1:23" x14ac:dyDescent="0.2">
      <c r="A119" s="4"/>
      <c r="B119" s="21"/>
      <c r="C119" s="4"/>
      <c r="D119" s="22"/>
      <c r="E119" s="4"/>
      <c r="F119" s="4"/>
      <c r="G119" s="4"/>
      <c r="H119" s="23"/>
      <c r="J119" s="24"/>
      <c r="K119" s="23"/>
      <c r="M119" s="24"/>
      <c r="N119" s="23"/>
    </row>
    <row r="120" spans="1:23" ht="15" x14ac:dyDescent="0.25">
      <c r="A120" s="1"/>
      <c r="B120" s="2"/>
      <c r="C120" s="3"/>
      <c r="D120" s="3"/>
      <c r="E120" s="4"/>
      <c r="F120" s="4"/>
      <c r="G120" s="3"/>
      <c r="H120" s="3"/>
      <c r="J120" s="3"/>
      <c r="K120" s="3"/>
      <c r="N120" s="3"/>
    </row>
    <row r="121" spans="1:23" x14ac:dyDescent="0.2">
      <c r="A121" s="18"/>
      <c r="B121" s="2"/>
      <c r="C121" s="3"/>
      <c r="D121" s="3"/>
      <c r="E121" s="4"/>
      <c r="F121" s="4"/>
      <c r="G121" s="36"/>
      <c r="H121" s="3"/>
      <c r="I121" s="16"/>
      <c r="J121" s="3"/>
      <c r="K121" s="3"/>
      <c r="L121" s="16"/>
      <c r="N121" s="3"/>
    </row>
    <row r="122" spans="1:23" ht="20.25" x14ac:dyDescent="0.3">
      <c r="A122" s="25" t="s">
        <v>1</v>
      </c>
      <c r="B122" s="2"/>
      <c r="C122" s="3"/>
      <c r="D122" s="26" t="s">
        <v>3</v>
      </c>
      <c r="E122" s="7" t="s">
        <v>6</v>
      </c>
      <c r="F122" s="4"/>
      <c r="G122" s="55" t="s">
        <v>113</v>
      </c>
      <c r="H122" s="56"/>
      <c r="J122" s="55" t="s">
        <v>9</v>
      </c>
      <c r="K122" s="56"/>
      <c r="M122" s="55" t="s">
        <v>54</v>
      </c>
      <c r="N122" s="56"/>
      <c r="P122" s="55" t="s">
        <v>58</v>
      </c>
      <c r="Q122" s="56"/>
      <c r="S122" s="55" t="s">
        <v>59</v>
      </c>
      <c r="T122" s="56"/>
      <c r="U122" s="38"/>
      <c r="V122" s="55" t="s">
        <v>77</v>
      </c>
      <c r="W122" s="56"/>
    </row>
    <row r="123" spans="1:23" ht="15.75" x14ac:dyDescent="0.25">
      <c r="A123" s="3"/>
      <c r="D123" s="41" t="s">
        <v>4</v>
      </c>
      <c r="E123" s="37" t="s">
        <v>7</v>
      </c>
      <c r="F123" s="4"/>
      <c r="G123" s="7" t="s">
        <v>2</v>
      </c>
      <c r="H123" s="7" t="s">
        <v>3</v>
      </c>
      <c r="J123" s="7" t="s">
        <v>2</v>
      </c>
      <c r="K123" s="7" t="s">
        <v>3</v>
      </c>
      <c r="M123" s="10" t="s">
        <v>2</v>
      </c>
      <c r="N123" s="10" t="s">
        <v>3</v>
      </c>
      <c r="P123" s="10" t="s">
        <v>2</v>
      </c>
      <c r="Q123" s="10" t="s">
        <v>3</v>
      </c>
      <c r="S123" s="10" t="s">
        <v>2</v>
      </c>
      <c r="T123" s="10" t="s">
        <v>3</v>
      </c>
      <c r="U123" s="10"/>
      <c r="V123" s="10" t="s">
        <v>2</v>
      </c>
      <c r="W123" s="10" t="s">
        <v>3</v>
      </c>
    </row>
    <row r="124" spans="1:23" x14ac:dyDescent="0.2">
      <c r="A124" s="10">
        <v>1</v>
      </c>
      <c r="B124" s="20" t="s">
        <v>104</v>
      </c>
      <c r="C124" s="10" t="s">
        <v>22</v>
      </c>
      <c r="D124" s="13">
        <f>SUM(H124+K124+N124+Q124+T124+W124)</f>
        <v>87</v>
      </c>
      <c r="E124" s="10"/>
      <c r="F124" s="10"/>
      <c r="G124" s="17">
        <v>75</v>
      </c>
      <c r="H124" s="15">
        <v>30</v>
      </c>
      <c r="I124" s="33"/>
      <c r="J124" s="17">
        <v>87</v>
      </c>
      <c r="K124" s="15">
        <v>21</v>
      </c>
      <c r="M124" s="10">
        <v>85</v>
      </c>
      <c r="N124" s="15">
        <v>18.5</v>
      </c>
      <c r="P124" s="17">
        <v>88</v>
      </c>
      <c r="Q124" s="28">
        <v>17.5</v>
      </c>
      <c r="R124" s="27"/>
      <c r="S124" s="17"/>
      <c r="T124" s="28"/>
      <c r="U124" s="28"/>
      <c r="V124" s="17"/>
      <c r="W124" s="28"/>
    </row>
    <row r="125" spans="1:23" x14ac:dyDescent="0.2">
      <c r="A125" s="10">
        <v>2</v>
      </c>
      <c r="B125" s="20" t="s">
        <v>144</v>
      </c>
      <c r="C125" s="10" t="s">
        <v>22</v>
      </c>
      <c r="D125" s="13">
        <f>SUM(H125+K125+N125+Q125+T125+W125)</f>
        <v>83.5</v>
      </c>
      <c r="E125" s="10"/>
      <c r="F125" s="10"/>
      <c r="G125" s="17">
        <v>83</v>
      </c>
      <c r="H125" s="15">
        <v>24</v>
      </c>
      <c r="I125" s="33"/>
      <c r="J125" s="17">
        <v>87</v>
      </c>
      <c r="K125" s="15">
        <v>21</v>
      </c>
      <c r="M125" s="10">
        <v>85</v>
      </c>
      <c r="N125" s="34">
        <v>18.5</v>
      </c>
      <c r="P125" s="17">
        <v>86</v>
      </c>
      <c r="Q125" s="28">
        <v>20</v>
      </c>
      <c r="R125" s="27"/>
      <c r="S125" s="17"/>
      <c r="T125" s="28"/>
      <c r="U125" s="28"/>
      <c r="V125" s="17"/>
      <c r="W125" s="28"/>
    </row>
    <row r="126" spans="1:23" x14ac:dyDescent="0.2">
      <c r="A126" s="10">
        <v>3</v>
      </c>
      <c r="B126" s="20" t="s">
        <v>27</v>
      </c>
      <c r="C126" s="10" t="s">
        <v>5</v>
      </c>
      <c r="D126" s="13">
        <f>SUM(H126+K126+N126+Q126+T126+W126)</f>
        <v>78</v>
      </c>
      <c r="E126" s="10"/>
      <c r="F126" s="10"/>
      <c r="G126" s="10">
        <v>94</v>
      </c>
      <c r="H126" s="15"/>
      <c r="I126" s="33"/>
      <c r="J126" s="17">
        <v>90</v>
      </c>
      <c r="K126" s="15">
        <v>17</v>
      </c>
      <c r="M126" s="17">
        <v>84</v>
      </c>
      <c r="N126" s="34">
        <v>22.5</v>
      </c>
      <c r="P126" s="17">
        <v>84</v>
      </c>
      <c r="Q126" s="28">
        <v>22.5</v>
      </c>
      <c r="R126" s="27"/>
      <c r="S126" s="17">
        <v>91</v>
      </c>
      <c r="T126" s="28">
        <v>16</v>
      </c>
      <c r="U126" s="28"/>
      <c r="V126" s="17"/>
      <c r="W126" s="28"/>
    </row>
    <row r="127" spans="1:23" x14ac:dyDescent="0.2">
      <c r="A127" s="10">
        <v>4</v>
      </c>
      <c r="B127" s="20" t="s">
        <v>143</v>
      </c>
      <c r="C127" s="10" t="s">
        <v>22</v>
      </c>
      <c r="D127" s="13">
        <f>SUM(H127+K127+N127+Q127+T127+W127)</f>
        <v>71</v>
      </c>
      <c r="E127" s="10"/>
      <c r="F127" s="10"/>
      <c r="G127" s="17">
        <v>86</v>
      </c>
      <c r="H127" s="15">
        <v>21.5</v>
      </c>
      <c r="I127" s="33"/>
      <c r="J127" s="17">
        <v>95</v>
      </c>
      <c r="K127" s="15">
        <v>14</v>
      </c>
      <c r="M127" s="10">
        <v>84</v>
      </c>
      <c r="N127" s="34">
        <v>22.5</v>
      </c>
      <c r="P127" s="17">
        <v>92</v>
      </c>
      <c r="Q127" s="28">
        <v>13</v>
      </c>
      <c r="R127" s="27"/>
      <c r="S127" s="17"/>
      <c r="T127" s="28"/>
      <c r="U127" s="28"/>
      <c r="V127" s="17"/>
      <c r="W127" s="28"/>
    </row>
    <row r="128" spans="1:23" x14ac:dyDescent="0.2">
      <c r="A128" s="10">
        <v>5</v>
      </c>
      <c r="B128" s="20" t="s">
        <v>38</v>
      </c>
      <c r="C128" s="10" t="s">
        <v>18</v>
      </c>
      <c r="D128" s="13">
        <f>SUM(H128+K128+N128+Q128+T128+W128)</f>
        <v>66.5</v>
      </c>
      <c r="E128" s="10"/>
      <c r="F128" s="10"/>
      <c r="G128" s="10">
        <v>90</v>
      </c>
      <c r="H128" s="15">
        <v>17.5</v>
      </c>
      <c r="I128" s="33"/>
      <c r="J128" s="17">
        <v>90</v>
      </c>
      <c r="K128" s="15">
        <v>17</v>
      </c>
      <c r="M128" s="10">
        <v>89</v>
      </c>
      <c r="N128" s="34">
        <v>12</v>
      </c>
      <c r="P128" s="17">
        <v>96</v>
      </c>
      <c r="Q128" s="28"/>
      <c r="R128" s="29"/>
      <c r="S128" s="17">
        <v>87</v>
      </c>
      <c r="T128" s="28">
        <v>20</v>
      </c>
      <c r="U128" s="28"/>
      <c r="V128" s="17"/>
      <c r="W128" s="28"/>
    </row>
    <row r="129" spans="1:23" x14ac:dyDescent="0.2">
      <c r="A129" s="10">
        <v>6</v>
      </c>
      <c r="B129" s="20" t="s">
        <v>56</v>
      </c>
      <c r="C129" s="10" t="s">
        <v>17</v>
      </c>
      <c r="D129" s="13">
        <f>SUM(H129+K129+N129+Q129+T129+W129)</f>
        <v>62.5</v>
      </c>
      <c r="E129" s="10"/>
      <c r="F129" s="10"/>
      <c r="G129" s="17">
        <v>92</v>
      </c>
      <c r="H129" s="15">
        <v>15.5</v>
      </c>
      <c r="I129" s="33"/>
      <c r="J129" s="45">
        <v>100</v>
      </c>
      <c r="K129" s="15">
        <v>13</v>
      </c>
      <c r="M129" s="17">
        <v>86</v>
      </c>
      <c r="N129" s="15">
        <v>16.5</v>
      </c>
      <c r="P129" s="17">
        <v>88</v>
      </c>
      <c r="Q129" s="28">
        <v>17.5</v>
      </c>
      <c r="R129" s="27"/>
      <c r="S129" s="17"/>
      <c r="T129" s="28"/>
      <c r="U129" s="28"/>
      <c r="V129" s="17"/>
      <c r="W129" s="28"/>
    </row>
    <row r="130" spans="1:23" x14ac:dyDescent="0.2">
      <c r="A130" s="10">
        <v>7</v>
      </c>
      <c r="B130" s="20" t="s">
        <v>84</v>
      </c>
      <c r="C130" s="10" t="s">
        <v>67</v>
      </c>
      <c r="D130" s="13">
        <f>SUM(H130+K130+N130+Q130+T130+W130)</f>
        <v>60</v>
      </c>
      <c r="E130" s="10"/>
      <c r="F130" s="10"/>
      <c r="G130" s="10"/>
      <c r="H130" s="15"/>
      <c r="I130" s="33"/>
      <c r="J130" s="17">
        <v>80</v>
      </c>
      <c r="K130" s="15">
        <v>30</v>
      </c>
      <c r="M130" s="10">
        <v>78</v>
      </c>
      <c r="N130" s="34">
        <v>30</v>
      </c>
      <c r="P130" s="17" t="s">
        <v>78</v>
      </c>
      <c r="Q130" s="28"/>
      <c r="R130" s="27"/>
      <c r="S130" s="17"/>
      <c r="T130" s="28"/>
      <c r="U130" s="28"/>
      <c r="V130" s="17"/>
      <c r="W130" s="28"/>
    </row>
    <row r="131" spans="1:23" x14ac:dyDescent="0.2">
      <c r="A131" s="10">
        <v>8</v>
      </c>
      <c r="B131" s="20" t="s">
        <v>103</v>
      </c>
      <c r="C131" s="10" t="s">
        <v>22</v>
      </c>
      <c r="D131" s="13">
        <f>SUM(H131+K131+N131+Q131+T131+W131)</f>
        <v>59.5</v>
      </c>
      <c r="E131" s="10"/>
      <c r="F131" s="10"/>
      <c r="G131" s="10">
        <v>86</v>
      </c>
      <c r="H131" s="15">
        <v>21.5</v>
      </c>
      <c r="I131" s="33"/>
      <c r="J131" s="17">
        <v>82</v>
      </c>
      <c r="K131" s="15">
        <v>25</v>
      </c>
      <c r="M131" s="17">
        <v>88</v>
      </c>
      <c r="N131" s="15">
        <v>13</v>
      </c>
      <c r="P131" s="17"/>
      <c r="Q131" s="28"/>
      <c r="R131" s="29"/>
      <c r="S131" s="17"/>
      <c r="T131" s="28"/>
      <c r="U131" s="28"/>
      <c r="V131" s="17"/>
      <c r="W131" s="28"/>
    </row>
    <row r="132" spans="1:23" x14ac:dyDescent="0.2">
      <c r="A132" s="10">
        <v>9</v>
      </c>
      <c r="B132" s="20" t="s">
        <v>55</v>
      </c>
      <c r="C132" s="10" t="s">
        <v>5</v>
      </c>
      <c r="D132" s="13">
        <f>SUM(H132+K132+N132+Q132+T132+W132)</f>
        <v>59</v>
      </c>
      <c r="E132" s="10"/>
      <c r="F132" s="10"/>
      <c r="G132" s="17">
        <v>92</v>
      </c>
      <c r="H132" s="15">
        <v>15.5</v>
      </c>
      <c r="I132" s="33"/>
      <c r="J132" s="10"/>
      <c r="K132" s="15"/>
      <c r="M132" s="10"/>
      <c r="N132" s="15"/>
      <c r="P132" s="17">
        <v>80</v>
      </c>
      <c r="Q132" s="28">
        <v>25</v>
      </c>
      <c r="R132" s="27"/>
      <c r="S132" s="17">
        <v>88</v>
      </c>
      <c r="T132" s="28">
        <v>18.5</v>
      </c>
      <c r="U132" s="28"/>
      <c r="V132" s="17"/>
      <c r="W132" s="28"/>
    </row>
    <row r="133" spans="1:23" x14ac:dyDescent="0.2">
      <c r="A133" s="10">
        <v>10</v>
      </c>
      <c r="B133" s="20" t="s">
        <v>30</v>
      </c>
      <c r="C133" s="10" t="s">
        <v>22</v>
      </c>
      <c r="D133" s="13">
        <f>SUM(H133+K133+N133+Q133+T133+W133)</f>
        <v>58.5</v>
      </c>
      <c r="E133" s="10"/>
      <c r="F133" s="10"/>
      <c r="G133" s="10">
        <v>90</v>
      </c>
      <c r="H133" s="15">
        <v>17.5</v>
      </c>
      <c r="I133" s="33"/>
      <c r="J133" s="17">
        <v>108</v>
      </c>
      <c r="K133" s="15">
        <v>12</v>
      </c>
      <c r="M133" s="17">
        <v>92</v>
      </c>
      <c r="N133" s="15"/>
      <c r="P133" s="17">
        <v>89</v>
      </c>
      <c r="Q133" s="28">
        <v>16</v>
      </c>
      <c r="R133" s="29"/>
      <c r="S133" s="17">
        <v>94</v>
      </c>
      <c r="T133" s="28">
        <v>13</v>
      </c>
      <c r="U133" s="28"/>
      <c r="V133" s="17"/>
      <c r="W133" s="28"/>
    </row>
    <row r="134" spans="1:23" x14ac:dyDescent="0.2">
      <c r="A134" s="10">
        <v>11</v>
      </c>
      <c r="B134" s="20" t="s">
        <v>65</v>
      </c>
      <c r="C134" s="10" t="s">
        <v>18</v>
      </c>
      <c r="D134" s="13">
        <f>SUM(H134+K134+N134+Q134+T134+W134)</f>
        <v>52</v>
      </c>
      <c r="E134" s="10"/>
      <c r="F134" s="10"/>
      <c r="G134" s="17">
        <v>102</v>
      </c>
      <c r="H134" s="15">
        <v>11</v>
      </c>
      <c r="I134" s="33"/>
      <c r="J134" s="17">
        <v>85</v>
      </c>
      <c r="K134" s="15">
        <v>24</v>
      </c>
      <c r="M134" s="24"/>
      <c r="N134" s="15"/>
      <c r="P134" s="24"/>
      <c r="Q134" s="28"/>
      <c r="R134" s="27"/>
      <c r="S134" s="24">
        <v>90</v>
      </c>
      <c r="T134" s="28">
        <v>17</v>
      </c>
      <c r="U134" s="39"/>
      <c r="V134" s="24"/>
      <c r="W134" s="28"/>
    </row>
    <row r="135" spans="1:23" x14ac:dyDescent="0.2">
      <c r="A135" s="10">
        <v>12</v>
      </c>
      <c r="B135" s="20" t="s">
        <v>94</v>
      </c>
      <c r="C135" s="10" t="s">
        <v>17</v>
      </c>
      <c r="D135" s="13">
        <f>SUM(H135+K135+N135+Q135+T135+W135)</f>
        <v>50.5</v>
      </c>
      <c r="E135" s="10"/>
      <c r="F135" s="10"/>
      <c r="G135" s="17"/>
      <c r="H135" s="15"/>
      <c r="I135" s="33"/>
      <c r="J135" s="10">
        <v>87</v>
      </c>
      <c r="K135" s="15">
        <v>21</v>
      </c>
      <c r="M135" s="17">
        <v>86</v>
      </c>
      <c r="N135" s="34">
        <v>16.5</v>
      </c>
      <c r="P135" s="17">
        <v>92</v>
      </c>
      <c r="Q135" s="28">
        <v>13</v>
      </c>
      <c r="R135" s="29"/>
      <c r="S135" s="17"/>
      <c r="T135" s="28"/>
      <c r="U135" s="28"/>
      <c r="V135" s="17"/>
      <c r="W135" s="28"/>
    </row>
    <row r="136" spans="1:23" x14ac:dyDescent="0.2">
      <c r="A136" s="10">
        <v>13</v>
      </c>
      <c r="B136" s="20" t="s">
        <v>155</v>
      </c>
      <c r="C136" s="10" t="s">
        <v>22</v>
      </c>
      <c r="D136" s="13">
        <f>SUM(H136+K136+N136+Q136+T136+W136)</f>
        <v>49</v>
      </c>
      <c r="E136" s="10"/>
      <c r="F136" s="10"/>
      <c r="G136" s="17">
        <v>88</v>
      </c>
      <c r="H136" s="15">
        <v>19.5</v>
      </c>
      <c r="I136" s="33"/>
      <c r="J136" s="10"/>
      <c r="K136" s="15"/>
      <c r="M136" s="24">
        <v>87</v>
      </c>
      <c r="N136" s="15">
        <v>14.5</v>
      </c>
      <c r="P136" s="24"/>
      <c r="Q136" s="28"/>
      <c r="R136" s="27"/>
      <c r="S136" s="24">
        <v>92</v>
      </c>
      <c r="T136" s="28">
        <v>15</v>
      </c>
      <c r="U136" s="39"/>
      <c r="V136" s="24"/>
      <c r="W136" s="28"/>
    </row>
    <row r="137" spans="1:23" x14ac:dyDescent="0.2">
      <c r="A137" s="10">
        <v>14</v>
      </c>
      <c r="B137" s="20" t="s">
        <v>85</v>
      </c>
      <c r="C137" s="10" t="s">
        <v>19</v>
      </c>
      <c r="D137" s="13">
        <f>SUM(H137+K137+N137+Q137+T137+W137)</f>
        <v>46.5</v>
      </c>
      <c r="E137" s="10"/>
      <c r="F137" s="10"/>
      <c r="G137" s="10"/>
      <c r="H137" s="15"/>
      <c r="I137" s="33"/>
      <c r="J137" s="17">
        <v>88</v>
      </c>
      <c r="K137" s="15">
        <v>19</v>
      </c>
      <c r="M137" s="17">
        <v>87</v>
      </c>
      <c r="N137" s="15">
        <v>14.5</v>
      </c>
      <c r="P137" s="17">
        <v>92</v>
      </c>
      <c r="Q137" s="28">
        <v>13</v>
      </c>
      <c r="R137" s="29"/>
      <c r="S137" s="17"/>
      <c r="T137" s="28"/>
      <c r="U137" s="28"/>
      <c r="V137" s="17"/>
      <c r="W137" s="28"/>
    </row>
    <row r="138" spans="1:23" x14ac:dyDescent="0.2">
      <c r="A138" s="10">
        <v>15</v>
      </c>
      <c r="B138" s="20" t="s">
        <v>82</v>
      </c>
      <c r="C138" s="10" t="s">
        <v>18</v>
      </c>
      <c r="D138" s="13">
        <f>SUM(H138+K138+N138+Q138+T138+W138)</f>
        <v>37.5</v>
      </c>
      <c r="E138" s="10"/>
      <c r="F138" s="10"/>
      <c r="G138" s="17"/>
      <c r="H138" s="15"/>
      <c r="I138" s="33"/>
      <c r="J138" s="17"/>
      <c r="K138" s="15"/>
      <c r="M138" s="17"/>
      <c r="N138" s="34"/>
      <c r="P138" s="17">
        <v>87</v>
      </c>
      <c r="Q138" s="28">
        <v>19</v>
      </c>
      <c r="R138" s="43"/>
      <c r="S138" s="17">
        <v>88</v>
      </c>
      <c r="T138" s="28">
        <v>18.5</v>
      </c>
      <c r="U138" s="47"/>
      <c r="V138" s="17"/>
      <c r="W138" s="28"/>
    </row>
    <row r="139" spans="1:23" x14ac:dyDescent="0.2">
      <c r="A139" s="10">
        <v>16</v>
      </c>
      <c r="B139" s="20" t="s">
        <v>178</v>
      </c>
      <c r="C139" s="10" t="s">
        <v>18</v>
      </c>
      <c r="D139" s="13">
        <f>SUM(H139+K139+N139+Q139+T139+W139)</f>
        <v>30</v>
      </c>
      <c r="E139" s="10"/>
      <c r="F139" s="10"/>
      <c r="G139" s="10"/>
      <c r="H139" s="15"/>
      <c r="I139" s="33"/>
      <c r="J139" s="17"/>
      <c r="K139" s="15"/>
      <c r="M139" s="10"/>
      <c r="N139" s="34"/>
      <c r="P139" s="17"/>
      <c r="Q139" s="28"/>
      <c r="R139" s="29"/>
      <c r="S139" s="17">
        <v>81</v>
      </c>
      <c r="T139" s="28">
        <v>30</v>
      </c>
      <c r="U139" s="17"/>
      <c r="V139" s="17"/>
      <c r="W139" s="28"/>
    </row>
    <row r="140" spans="1:23" x14ac:dyDescent="0.2">
      <c r="A140" s="10">
        <v>17</v>
      </c>
      <c r="B140" s="20" t="s">
        <v>172</v>
      </c>
      <c r="C140" s="10" t="s">
        <v>19</v>
      </c>
      <c r="D140" s="13">
        <f>SUM(H140+K140+N140+Q140+T140+W140)</f>
        <v>30</v>
      </c>
      <c r="E140" s="10"/>
      <c r="F140" s="10"/>
      <c r="G140" s="17"/>
      <c r="H140" s="15"/>
      <c r="I140" s="33"/>
      <c r="J140" s="17"/>
      <c r="K140" s="15"/>
      <c r="M140" s="17"/>
      <c r="N140" s="15"/>
      <c r="P140" s="17">
        <v>77</v>
      </c>
      <c r="Q140" s="28">
        <v>30</v>
      </c>
      <c r="R140" s="29"/>
      <c r="S140" s="17"/>
      <c r="T140" s="28"/>
      <c r="U140" s="17"/>
      <c r="V140" s="17"/>
      <c r="W140" s="28"/>
    </row>
    <row r="141" spans="1:23" x14ac:dyDescent="0.2">
      <c r="A141" s="10">
        <v>18</v>
      </c>
      <c r="B141" s="20" t="s">
        <v>157</v>
      </c>
      <c r="C141" s="10" t="s">
        <v>22</v>
      </c>
      <c r="D141" s="13">
        <f>SUM(H141+K141+N141+Q141+T141+W141)</f>
        <v>27</v>
      </c>
      <c r="E141" s="10"/>
      <c r="F141" s="10"/>
      <c r="G141" s="17">
        <v>93</v>
      </c>
      <c r="H141" s="15">
        <v>14</v>
      </c>
      <c r="I141" s="33"/>
      <c r="J141" s="17"/>
      <c r="K141" s="15"/>
      <c r="M141" s="17"/>
      <c r="N141" s="34"/>
      <c r="P141" s="17"/>
      <c r="Q141" s="28"/>
      <c r="R141" s="29"/>
      <c r="S141" s="17">
        <v>94</v>
      </c>
      <c r="T141" s="28">
        <v>13</v>
      </c>
      <c r="U141" s="28"/>
      <c r="V141" s="17"/>
      <c r="W141" s="28"/>
    </row>
    <row r="142" spans="1:23" x14ac:dyDescent="0.2">
      <c r="A142" s="10">
        <v>19</v>
      </c>
      <c r="B142" s="20" t="s">
        <v>179</v>
      </c>
      <c r="C142" s="10" t="s">
        <v>18</v>
      </c>
      <c r="D142" s="13">
        <f>SUM(H142+K142+N142+Q142+T142+W142)</f>
        <v>25</v>
      </c>
      <c r="E142" s="10"/>
      <c r="F142" s="10"/>
      <c r="G142" s="10"/>
      <c r="H142" s="15"/>
      <c r="I142" s="33"/>
      <c r="J142" s="17"/>
      <c r="K142" s="15"/>
      <c r="M142" s="17"/>
      <c r="N142" s="15"/>
      <c r="P142" s="17"/>
      <c r="Q142" s="28"/>
      <c r="R142" s="29"/>
      <c r="S142" s="17">
        <v>81</v>
      </c>
      <c r="T142" s="28">
        <v>25</v>
      </c>
      <c r="U142" s="17"/>
      <c r="V142" s="17"/>
      <c r="W142" s="28"/>
    </row>
    <row r="143" spans="1:23" x14ac:dyDescent="0.2">
      <c r="A143" s="10">
        <v>20</v>
      </c>
      <c r="B143" s="20" t="s">
        <v>154</v>
      </c>
      <c r="C143" s="10" t="s">
        <v>22</v>
      </c>
      <c r="D143" s="13">
        <f>SUM(H143+K143+N143+Q143+T143+W143)</f>
        <v>25</v>
      </c>
      <c r="E143" s="10"/>
      <c r="F143" s="10"/>
      <c r="G143" s="17">
        <v>81</v>
      </c>
      <c r="H143" s="15">
        <v>25</v>
      </c>
      <c r="I143" s="33"/>
      <c r="J143" s="17"/>
      <c r="K143" s="15"/>
      <c r="M143" s="10"/>
      <c r="N143" s="15"/>
      <c r="P143" s="17"/>
      <c r="Q143" s="28"/>
      <c r="R143" s="29"/>
      <c r="S143" s="17"/>
      <c r="T143" s="28"/>
      <c r="U143" s="17"/>
      <c r="V143" s="17"/>
      <c r="W143" s="28"/>
    </row>
    <row r="144" spans="1:23" x14ac:dyDescent="0.2">
      <c r="A144" s="10">
        <v>21</v>
      </c>
      <c r="B144" s="20" t="s">
        <v>174</v>
      </c>
      <c r="C144" s="10" t="s">
        <v>19</v>
      </c>
      <c r="D144" s="13">
        <f>SUM(H144+K144+N144+Q144+T144+W144)</f>
        <v>24</v>
      </c>
      <c r="E144" s="10"/>
      <c r="F144" s="10"/>
      <c r="G144" s="10"/>
      <c r="H144" s="15"/>
      <c r="I144" s="33"/>
      <c r="J144" s="17"/>
      <c r="K144" s="15"/>
      <c r="M144" s="10"/>
      <c r="N144" s="15"/>
      <c r="P144" s="17">
        <v>81</v>
      </c>
      <c r="Q144" s="28">
        <v>24</v>
      </c>
      <c r="R144" s="29"/>
      <c r="S144" s="17"/>
      <c r="T144" s="28"/>
      <c r="U144" s="17"/>
      <c r="V144" s="17"/>
      <c r="W144" s="28"/>
    </row>
    <row r="145" spans="1:23" x14ac:dyDescent="0.2">
      <c r="A145" s="10">
        <v>22</v>
      </c>
      <c r="B145" s="20" t="s">
        <v>100</v>
      </c>
      <c r="C145" s="10" t="s">
        <v>5</v>
      </c>
      <c r="D145" s="13">
        <f>SUM(H145+K145+N145+Q145+T145+W145)</f>
        <v>23</v>
      </c>
      <c r="E145" s="10"/>
      <c r="F145" s="10"/>
      <c r="G145" s="17">
        <v>84</v>
      </c>
      <c r="H145" s="15">
        <v>23</v>
      </c>
      <c r="I145" s="33"/>
      <c r="J145" s="17"/>
      <c r="K145" s="15"/>
      <c r="M145" s="17"/>
      <c r="N145" s="15"/>
      <c r="P145" s="17"/>
      <c r="Q145" s="28"/>
      <c r="R145" s="29"/>
      <c r="S145" s="17"/>
      <c r="T145" s="28"/>
      <c r="U145" s="17"/>
      <c r="V145" s="17"/>
      <c r="W145" s="28"/>
    </row>
    <row r="146" spans="1:23" x14ac:dyDescent="0.2">
      <c r="A146" s="10">
        <v>23</v>
      </c>
      <c r="B146" s="20" t="s">
        <v>42</v>
      </c>
      <c r="C146" s="10" t="s">
        <v>20</v>
      </c>
      <c r="D146" s="13">
        <f>SUM(H146+K146+N146+Q146+T146+W146)</f>
        <v>23</v>
      </c>
      <c r="E146" s="10"/>
      <c r="F146" s="10"/>
      <c r="G146" s="17"/>
      <c r="H146" s="15"/>
      <c r="I146" s="33"/>
      <c r="J146" s="17">
        <v>86</v>
      </c>
      <c r="K146" s="15">
        <v>23</v>
      </c>
      <c r="M146" s="17"/>
      <c r="N146" s="15"/>
      <c r="P146" s="17"/>
      <c r="Q146" s="28"/>
      <c r="R146" s="29"/>
      <c r="S146" s="17"/>
      <c r="T146" s="28"/>
      <c r="U146" s="17"/>
      <c r="V146" s="17"/>
      <c r="W146" s="28"/>
    </row>
    <row r="147" spans="1:23" x14ac:dyDescent="0.2">
      <c r="A147" s="10">
        <v>24</v>
      </c>
      <c r="B147" s="20" t="s">
        <v>171</v>
      </c>
      <c r="C147" s="10"/>
      <c r="D147" s="13">
        <f>SUM(H147+K147+N147+Q147+T147+W147)</f>
        <v>22.5</v>
      </c>
      <c r="E147" s="10"/>
      <c r="F147" s="10"/>
      <c r="G147" s="17"/>
      <c r="H147" s="15"/>
      <c r="I147" s="33"/>
      <c r="J147" s="10"/>
      <c r="K147" s="15"/>
      <c r="M147" s="10"/>
      <c r="N147" s="34"/>
      <c r="P147" s="17">
        <v>84</v>
      </c>
      <c r="Q147" s="28">
        <v>22.5</v>
      </c>
      <c r="R147" s="29"/>
      <c r="S147" s="17"/>
      <c r="T147" s="28"/>
      <c r="U147" s="17"/>
      <c r="V147" s="17"/>
      <c r="W147" s="28"/>
    </row>
    <row r="148" spans="1:23" x14ac:dyDescent="0.2">
      <c r="A148" s="10">
        <v>25</v>
      </c>
      <c r="B148" s="20" t="s">
        <v>164</v>
      </c>
      <c r="C148" s="10"/>
      <c r="D148" s="13">
        <f>SUM(H148+K148+N148+Q148+T148+W148)</f>
        <v>21</v>
      </c>
      <c r="E148" s="10"/>
      <c r="F148" s="10"/>
      <c r="G148" s="10"/>
      <c r="H148" s="15"/>
      <c r="I148" s="33"/>
      <c r="J148" s="17"/>
      <c r="K148" s="15"/>
      <c r="M148" s="17"/>
      <c r="N148" s="15"/>
      <c r="P148" s="17">
        <v>85</v>
      </c>
      <c r="Q148" s="28">
        <v>21</v>
      </c>
      <c r="R148" s="29"/>
      <c r="S148" s="17"/>
      <c r="T148" s="17"/>
      <c r="U148" s="17"/>
      <c r="V148" s="17"/>
      <c r="W148" s="28"/>
    </row>
    <row r="149" spans="1:23" x14ac:dyDescent="0.2">
      <c r="A149" s="10">
        <v>26</v>
      </c>
      <c r="B149" s="20" t="s">
        <v>156</v>
      </c>
      <c r="C149" s="10" t="s">
        <v>5</v>
      </c>
      <c r="D149" s="13">
        <f>SUM(H149+K149+N149+Q149+T149+W149)</f>
        <v>19.5</v>
      </c>
      <c r="E149" s="10"/>
      <c r="F149" s="10"/>
      <c r="G149" s="10">
        <v>88</v>
      </c>
      <c r="H149" s="15">
        <v>19.5</v>
      </c>
      <c r="I149" s="33"/>
      <c r="J149" s="10"/>
      <c r="K149" s="15"/>
      <c r="M149" s="10"/>
      <c r="N149" s="15"/>
      <c r="P149" s="17"/>
      <c r="Q149" s="28"/>
      <c r="R149" s="29"/>
      <c r="S149" s="17"/>
      <c r="T149" s="28"/>
      <c r="U149" s="17"/>
      <c r="V149" s="17"/>
      <c r="W149" s="28"/>
    </row>
    <row r="150" spans="1:23" x14ac:dyDescent="0.2">
      <c r="A150" s="10">
        <v>27</v>
      </c>
      <c r="B150" s="20" t="s">
        <v>145</v>
      </c>
      <c r="C150" s="10"/>
      <c r="D150" s="13">
        <f>SUM(H150+K150+N150+Q150+T150+W150)</f>
        <v>17</v>
      </c>
      <c r="E150" s="10"/>
      <c r="F150" s="10"/>
      <c r="G150" s="17"/>
      <c r="H150" s="15"/>
      <c r="I150" s="33"/>
      <c r="J150" s="17">
        <v>90</v>
      </c>
      <c r="K150" s="15">
        <v>17</v>
      </c>
      <c r="M150" s="10"/>
      <c r="N150" s="15"/>
      <c r="P150" s="17"/>
      <c r="Q150" s="28"/>
      <c r="R150" s="29"/>
      <c r="S150" s="17"/>
      <c r="T150" s="28"/>
      <c r="U150" s="17"/>
      <c r="V150" s="17"/>
      <c r="W150" s="28"/>
    </row>
    <row r="151" spans="1:23" x14ac:dyDescent="0.2">
      <c r="A151" s="10">
        <v>28</v>
      </c>
      <c r="B151" s="20" t="s">
        <v>173</v>
      </c>
      <c r="C151" s="10" t="s">
        <v>19</v>
      </c>
      <c r="D151" s="13">
        <f>SUM(H151+K151+N151+Q151+T151+W151)</f>
        <v>15</v>
      </c>
      <c r="E151" s="10"/>
      <c r="F151" s="10"/>
      <c r="G151" s="17"/>
      <c r="H151" s="15"/>
      <c r="I151" s="33"/>
      <c r="J151" s="17"/>
      <c r="K151" s="15"/>
      <c r="M151" s="17"/>
      <c r="N151" s="15"/>
      <c r="P151" s="17">
        <v>90</v>
      </c>
      <c r="Q151" s="28">
        <v>15</v>
      </c>
      <c r="R151" s="29"/>
      <c r="S151" s="17"/>
      <c r="T151" s="17"/>
      <c r="U151" s="17"/>
      <c r="V151" s="17"/>
      <c r="W151" s="28"/>
    </row>
    <row r="152" spans="1:23" x14ac:dyDescent="0.2">
      <c r="A152" s="10">
        <v>29</v>
      </c>
      <c r="B152" s="20" t="s">
        <v>142</v>
      </c>
      <c r="C152" s="10"/>
      <c r="D152" s="13">
        <f>SUM(H152+K152+N152+Q152+T152+W152)</f>
        <v>15</v>
      </c>
      <c r="E152" s="10"/>
      <c r="F152" s="10"/>
      <c r="G152" s="17"/>
      <c r="H152" s="15"/>
      <c r="I152" s="33"/>
      <c r="J152" s="17">
        <v>92</v>
      </c>
      <c r="K152" s="15">
        <v>15</v>
      </c>
      <c r="M152" s="17"/>
      <c r="N152" s="15"/>
      <c r="P152" s="17"/>
      <c r="Q152" s="28"/>
      <c r="R152" s="29"/>
      <c r="S152" s="17"/>
      <c r="T152" s="28"/>
      <c r="U152" s="17"/>
      <c r="V152" s="17"/>
      <c r="W152" s="28"/>
    </row>
    <row r="153" spans="1:23" x14ac:dyDescent="0.2">
      <c r="A153" s="10">
        <v>30</v>
      </c>
      <c r="B153" s="20" t="s">
        <v>66</v>
      </c>
      <c r="C153" s="10"/>
      <c r="D153" s="13">
        <f>SUM(H153+K153+N153+Q153+T153+W153)</f>
        <v>13</v>
      </c>
      <c r="E153" s="10"/>
      <c r="F153" s="10"/>
      <c r="G153" s="17"/>
      <c r="H153" s="15"/>
      <c r="I153" s="33"/>
      <c r="J153" s="17"/>
      <c r="K153" s="15"/>
      <c r="M153" s="17"/>
      <c r="N153" s="34"/>
      <c r="P153" s="17"/>
      <c r="Q153" s="28"/>
      <c r="R153" s="29"/>
      <c r="S153" s="17">
        <v>94</v>
      </c>
      <c r="T153" s="28">
        <v>13</v>
      </c>
      <c r="U153" s="17"/>
      <c r="V153" s="17"/>
      <c r="W153" s="28"/>
    </row>
    <row r="154" spans="1:23" x14ac:dyDescent="0.2">
      <c r="A154" s="10">
        <v>31</v>
      </c>
      <c r="B154" s="20" t="s">
        <v>158</v>
      </c>
      <c r="C154" s="10" t="s">
        <v>22</v>
      </c>
      <c r="D154" s="13">
        <f>SUM(H154+K154+N154+Q154+T154+W154)</f>
        <v>12.5</v>
      </c>
      <c r="E154" s="10"/>
      <c r="F154" s="10"/>
      <c r="G154" s="17">
        <v>94</v>
      </c>
      <c r="H154" s="15">
        <v>12.5</v>
      </c>
      <c r="I154" s="33"/>
      <c r="J154" s="17"/>
      <c r="K154" s="15"/>
      <c r="M154" s="17"/>
      <c r="N154" s="15"/>
      <c r="P154" s="17"/>
      <c r="Q154" s="28"/>
      <c r="R154" s="29"/>
      <c r="S154" s="17"/>
      <c r="T154" s="17"/>
      <c r="U154" s="17"/>
      <c r="V154" s="17"/>
      <c r="W154" s="28"/>
    </row>
    <row r="155" spans="1:23" x14ac:dyDescent="0.2">
      <c r="A155" s="10">
        <v>32</v>
      </c>
      <c r="B155" s="20" t="s">
        <v>108</v>
      </c>
      <c r="C155" s="10" t="s">
        <v>18</v>
      </c>
      <c r="D155" s="13">
        <f>SUM(H155+K155+N155+Q155+T155+W155)</f>
        <v>11</v>
      </c>
      <c r="E155" s="10"/>
      <c r="F155" s="10"/>
      <c r="G155" s="17"/>
      <c r="H155" s="15"/>
      <c r="I155" s="33"/>
      <c r="J155" s="17"/>
      <c r="K155" s="15"/>
      <c r="M155" s="17"/>
      <c r="N155" s="15"/>
      <c r="P155" s="17"/>
      <c r="Q155" s="28"/>
      <c r="R155" s="29"/>
      <c r="S155" s="17">
        <v>95</v>
      </c>
      <c r="T155" s="28">
        <v>11</v>
      </c>
      <c r="U155" s="17"/>
      <c r="V155" s="17"/>
      <c r="W155" s="28"/>
    </row>
    <row r="156" spans="1:23" x14ac:dyDescent="0.2">
      <c r="A156" s="10">
        <v>33</v>
      </c>
      <c r="B156" s="20" t="s">
        <v>26</v>
      </c>
      <c r="C156" s="10" t="s">
        <v>18</v>
      </c>
      <c r="D156" s="13">
        <f>SUM(H156+K156+N156+Q156+T156+W156)</f>
        <v>10</v>
      </c>
      <c r="E156" s="10"/>
      <c r="F156" s="10"/>
      <c r="G156" s="10"/>
      <c r="H156" s="15"/>
      <c r="I156" s="33"/>
      <c r="J156" s="45"/>
      <c r="K156" s="15"/>
      <c r="M156" s="17"/>
      <c r="N156" s="15"/>
      <c r="P156" s="17"/>
      <c r="Q156" s="28"/>
      <c r="R156" s="29"/>
      <c r="S156" s="17">
        <v>96</v>
      </c>
      <c r="T156" s="28">
        <v>10</v>
      </c>
      <c r="U156" s="17"/>
      <c r="V156" s="17"/>
      <c r="W156" s="28"/>
    </row>
    <row r="157" spans="1:23" x14ac:dyDescent="0.2">
      <c r="A157" s="10">
        <v>34</v>
      </c>
      <c r="B157" s="20" t="s">
        <v>170</v>
      </c>
      <c r="C157" s="10" t="s">
        <v>22</v>
      </c>
      <c r="D157" s="13">
        <f>SUM(H157+K157+N157+Q157+T157+W157)</f>
        <v>10</v>
      </c>
      <c r="E157" s="10"/>
      <c r="F157" s="10"/>
      <c r="G157" s="10"/>
      <c r="H157" s="15"/>
      <c r="I157" s="33"/>
      <c r="J157" s="10"/>
      <c r="K157" s="15"/>
      <c r="M157" s="17"/>
      <c r="N157" s="15"/>
      <c r="P157" s="17">
        <v>97</v>
      </c>
      <c r="Q157" s="28">
        <v>10</v>
      </c>
      <c r="R157" s="29"/>
      <c r="S157" s="17"/>
      <c r="T157" s="17"/>
      <c r="U157" s="17"/>
      <c r="V157" s="17"/>
      <c r="W157" s="28"/>
    </row>
    <row r="158" spans="1:23" x14ac:dyDescent="0.2">
      <c r="A158" s="10">
        <v>35</v>
      </c>
      <c r="B158" s="20"/>
      <c r="C158" s="10"/>
      <c r="D158" s="13">
        <f>SUM(H158+K158+N158+Q158+T158+W158)</f>
        <v>0</v>
      </c>
      <c r="E158" s="10"/>
      <c r="F158" s="10"/>
      <c r="G158" s="17"/>
      <c r="H158" s="15"/>
      <c r="I158" s="33"/>
      <c r="J158" s="10"/>
      <c r="K158" s="15"/>
      <c r="M158" s="17"/>
      <c r="N158" s="15"/>
      <c r="P158" s="17"/>
      <c r="Q158" s="28"/>
      <c r="R158" s="29"/>
      <c r="S158" s="17"/>
      <c r="T158" s="28"/>
      <c r="U158" s="17"/>
      <c r="V158" s="17"/>
      <c r="W158" s="28"/>
    </row>
    <row r="159" spans="1:23" x14ac:dyDescent="0.2">
      <c r="A159" s="10">
        <v>36</v>
      </c>
      <c r="B159" s="20"/>
      <c r="C159" s="10"/>
      <c r="D159" s="13">
        <f>SUM(H159+K159+N159+Q159+T159+W159)</f>
        <v>0</v>
      </c>
      <c r="E159" s="10"/>
      <c r="F159" s="10"/>
      <c r="G159" s="17"/>
      <c r="H159" s="15"/>
      <c r="I159" s="33"/>
      <c r="J159" s="17"/>
      <c r="K159" s="15"/>
      <c r="M159" s="17"/>
      <c r="N159" s="15"/>
      <c r="P159" s="17"/>
      <c r="Q159" s="28"/>
      <c r="R159" s="29"/>
      <c r="S159" s="17"/>
      <c r="T159" s="28"/>
      <c r="U159" s="17"/>
      <c r="V159" s="17"/>
      <c r="W159" s="28"/>
    </row>
    <row r="160" spans="1:23" x14ac:dyDescent="0.2">
      <c r="A160" s="10">
        <v>37</v>
      </c>
      <c r="B160" s="20"/>
      <c r="C160" s="10"/>
      <c r="D160" s="13">
        <f>SUM(H160+K160+N160+Q160+T160+W160)</f>
        <v>0</v>
      </c>
      <c r="E160" s="10"/>
      <c r="F160" s="10"/>
      <c r="G160" s="17"/>
      <c r="H160" s="15"/>
      <c r="I160" s="33"/>
      <c r="J160" s="10"/>
      <c r="K160" s="15"/>
      <c r="M160" s="10"/>
      <c r="N160" s="34"/>
      <c r="P160" s="17"/>
      <c r="Q160" s="28"/>
      <c r="R160" s="29"/>
      <c r="S160" s="17"/>
      <c r="T160" s="17"/>
      <c r="U160" s="17"/>
      <c r="V160" s="17"/>
      <c r="W160" s="28"/>
    </row>
    <row r="161" spans="1:23" x14ac:dyDescent="0.2">
      <c r="A161" s="10">
        <v>38</v>
      </c>
      <c r="B161" s="20"/>
      <c r="C161" s="10"/>
      <c r="D161" s="13">
        <f>SUM(H161+K161+N161+Q161+T161+W161)</f>
        <v>0</v>
      </c>
      <c r="E161" s="10"/>
      <c r="F161" s="10"/>
      <c r="G161" s="17"/>
      <c r="H161" s="15"/>
      <c r="I161" s="33"/>
      <c r="J161" s="17"/>
      <c r="K161" s="15"/>
      <c r="M161" s="17"/>
      <c r="N161" s="15"/>
      <c r="P161" s="17"/>
      <c r="Q161" s="28"/>
      <c r="R161" s="29"/>
      <c r="S161" s="17"/>
      <c r="T161" s="28"/>
      <c r="U161" s="17"/>
      <c r="V161" s="17"/>
      <c r="W161" s="28"/>
    </row>
    <row r="162" spans="1:23" x14ac:dyDescent="0.2">
      <c r="A162" s="10">
        <v>39</v>
      </c>
      <c r="B162" s="20"/>
      <c r="C162" s="10"/>
      <c r="D162" s="13">
        <f>SUM(H162+K162+N162+Q162+T162+W162)</f>
        <v>0</v>
      </c>
      <c r="E162" s="10"/>
      <c r="F162" s="10"/>
      <c r="G162" s="17"/>
      <c r="H162" s="15"/>
      <c r="I162" s="33"/>
      <c r="J162" s="17"/>
      <c r="K162" s="15"/>
      <c r="M162" s="10"/>
      <c r="N162" s="15"/>
      <c r="P162" s="17"/>
      <c r="Q162" s="28"/>
      <c r="R162" s="29"/>
      <c r="S162" s="17"/>
      <c r="T162" s="28"/>
      <c r="U162" s="17"/>
      <c r="V162" s="17"/>
      <c r="W162" s="28"/>
    </row>
    <row r="163" spans="1:23" x14ac:dyDescent="0.2">
      <c r="A163" s="10">
        <v>40</v>
      </c>
      <c r="B163" s="20"/>
      <c r="C163" s="10"/>
      <c r="D163" s="13">
        <f>SUM(H163+K163+N163+Q163+T163+W163)</f>
        <v>0</v>
      </c>
      <c r="E163" s="10"/>
      <c r="F163" s="10"/>
      <c r="G163" s="17"/>
      <c r="H163" s="15"/>
      <c r="I163" s="33"/>
      <c r="J163" s="17"/>
      <c r="K163" s="15"/>
      <c r="M163" s="17"/>
      <c r="N163" s="15"/>
      <c r="P163" s="17"/>
      <c r="Q163" s="17"/>
      <c r="R163" s="29"/>
      <c r="S163" s="17"/>
      <c r="T163" s="17"/>
      <c r="U163" s="17"/>
      <c r="V163" s="17"/>
      <c r="W163" s="28"/>
    </row>
    <row r="164" spans="1:23" x14ac:dyDescent="0.2">
      <c r="A164" s="10">
        <v>41</v>
      </c>
      <c r="B164" s="20"/>
      <c r="C164" s="10"/>
      <c r="D164" s="13">
        <f>SUM(H164+K164+N164+Q164+T164+W164)</f>
        <v>0</v>
      </c>
      <c r="E164" s="10"/>
      <c r="F164" s="10"/>
      <c r="G164" s="17"/>
      <c r="H164" s="15"/>
      <c r="I164" s="33"/>
      <c r="J164" s="17"/>
      <c r="K164" s="15"/>
      <c r="M164" s="17"/>
      <c r="N164" s="15"/>
      <c r="P164" s="17"/>
      <c r="Q164" s="28"/>
      <c r="R164" s="29"/>
      <c r="S164" s="17"/>
      <c r="T164" s="17"/>
      <c r="U164" s="17"/>
      <c r="V164" s="17"/>
      <c r="W164" s="28"/>
    </row>
    <row r="165" spans="1:23" x14ac:dyDescent="0.2">
      <c r="A165" s="10">
        <v>42</v>
      </c>
      <c r="B165" s="20"/>
      <c r="C165" s="10"/>
      <c r="D165" s="13">
        <f>SUM(H165+K165+N165+Q165+T165+W165)</f>
        <v>0</v>
      </c>
      <c r="E165" s="10"/>
      <c r="F165" s="10"/>
      <c r="G165" s="17"/>
      <c r="H165" s="15"/>
      <c r="I165" s="33"/>
      <c r="J165" s="17"/>
      <c r="K165" s="15"/>
      <c r="M165" s="17"/>
      <c r="N165" s="15"/>
      <c r="P165" s="17"/>
      <c r="Q165" s="28"/>
      <c r="R165" s="29"/>
      <c r="S165" s="17"/>
      <c r="T165" s="17"/>
      <c r="U165" s="17"/>
      <c r="V165" s="17"/>
      <c r="W165" s="28"/>
    </row>
    <row r="166" spans="1:23" x14ac:dyDescent="0.2">
      <c r="A166" s="10">
        <v>43</v>
      </c>
      <c r="B166" s="20"/>
      <c r="C166" s="10"/>
      <c r="D166" s="13">
        <f>SUM(H166+K166+N166+Q166+T166+W166)</f>
        <v>0</v>
      </c>
      <c r="E166" s="10"/>
      <c r="F166" s="10"/>
      <c r="G166" s="10"/>
      <c r="H166" s="15"/>
      <c r="I166" s="33"/>
      <c r="J166" s="10"/>
      <c r="K166" s="15"/>
      <c r="M166" s="17"/>
      <c r="N166" s="15"/>
      <c r="P166" s="17"/>
      <c r="Q166" s="28"/>
      <c r="R166" s="29"/>
      <c r="S166" s="17"/>
      <c r="T166" s="17"/>
      <c r="U166" s="17"/>
      <c r="V166" s="17"/>
      <c r="W166" s="28"/>
    </row>
    <row r="167" spans="1:23" x14ac:dyDescent="0.2">
      <c r="A167" s="10">
        <v>44</v>
      </c>
      <c r="B167" s="20"/>
      <c r="C167" s="10"/>
      <c r="D167" s="13">
        <f>SUM(H167+K167+N167+Q167+T167+W167)</f>
        <v>0</v>
      </c>
      <c r="E167" s="10"/>
      <c r="F167" s="10"/>
      <c r="G167" s="17"/>
      <c r="H167" s="15"/>
      <c r="I167" s="33"/>
      <c r="J167" s="17"/>
      <c r="K167" s="15"/>
      <c r="M167" s="17"/>
      <c r="N167" s="15"/>
      <c r="P167" s="17"/>
      <c r="Q167" s="28"/>
      <c r="R167" s="29"/>
      <c r="S167" s="17"/>
      <c r="T167" s="17"/>
      <c r="U167" s="17"/>
      <c r="V167" s="17"/>
      <c r="W167" s="28"/>
    </row>
    <row r="168" spans="1:23" x14ac:dyDescent="0.2">
      <c r="A168" s="10">
        <v>45</v>
      </c>
      <c r="B168" s="20"/>
      <c r="C168" s="10"/>
      <c r="D168" s="13">
        <f>SUM(H168+K168+N168+Q168+T168+W168)</f>
        <v>0</v>
      </c>
      <c r="E168" s="10"/>
      <c r="F168" s="10"/>
      <c r="G168" s="17"/>
      <c r="H168" s="15"/>
      <c r="I168" s="33"/>
      <c r="J168" s="17"/>
      <c r="K168" s="15"/>
      <c r="M168" s="10"/>
      <c r="N168" s="15"/>
      <c r="P168" s="17"/>
      <c r="Q168" s="28"/>
      <c r="R168" s="29"/>
      <c r="S168" s="17"/>
      <c r="T168" s="17"/>
      <c r="U168" s="17"/>
      <c r="V168" s="17"/>
      <c r="W168" s="28"/>
    </row>
    <row r="169" spans="1:23" x14ac:dyDescent="0.2">
      <c r="A169" s="10">
        <v>46</v>
      </c>
      <c r="B169" s="20"/>
      <c r="C169" s="10"/>
      <c r="D169" s="13">
        <f>SUM(H169+K169+N169+Q169+T169+W169)</f>
        <v>0</v>
      </c>
      <c r="E169" s="10"/>
      <c r="F169" s="10"/>
      <c r="G169" s="17"/>
      <c r="H169" s="15"/>
      <c r="I169" s="33"/>
      <c r="J169" s="17"/>
      <c r="K169" s="15"/>
      <c r="M169" s="17"/>
      <c r="N169" s="15"/>
      <c r="P169" s="17"/>
      <c r="Q169" s="28"/>
      <c r="R169" s="29"/>
      <c r="S169" s="17"/>
      <c r="T169" s="17"/>
      <c r="U169" s="17"/>
      <c r="V169" s="17"/>
      <c r="W169" s="28"/>
    </row>
    <row r="170" spans="1:23" x14ac:dyDescent="0.2">
      <c r="A170" s="10">
        <v>47</v>
      </c>
      <c r="B170" s="20"/>
      <c r="C170" s="10"/>
      <c r="D170" s="13">
        <f>SUM(H170+K170+N170+Q170+T170+W170)</f>
        <v>0</v>
      </c>
      <c r="E170" s="10"/>
      <c r="F170" s="10"/>
      <c r="G170" s="17"/>
      <c r="H170" s="15"/>
      <c r="I170" s="33"/>
      <c r="J170" s="17"/>
      <c r="K170" s="15"/>
      <c r="M170" s="17"/>
      <c r="N170" s="15"/>
      <c r="P170" s="17"/>
      <c r="Q170" s="28"/>
      <c r="R170" s="29"/>
      <c r="S170" s="17"/>
      <c r="T170" s="17"/>
      <c r="U170" s="17"/>
      <c r="V170" s="17"/>
      <c r="W170" s="28"/>
    </row>
    <row r="171" spans="1:23" x14ac:dyDescent="0.2">
      <c r="A171" s="10">
        <v>48</v>
      </c>
      <c r="B171" s="20"/>
      <c r="C171" s="10"/>
      <c r="D171" s="13">
        <f>SUM(H171+K171+N171+Q171+T171+W171)</f>
        <v>0</v>
      </c>
      <c r="E171" s="10"/>
      <c r="F171" s="10"/>
      <c r="G171" s="17"/>
      <c r="H171" s="15"/>
      <c r="I171" s="33"/>
      <c r="J171" s="17"/>
      <c r="K171" s="15"/>
      <c r="M171" s="17"/>
      <c r="N171" s="15"/>
      <c r="P171" s="17"/>
      <c r="Q171" s="28"/>
      <c r="R171" s="29"/>
      <c r="S171" s="17"/>
      <c r="T171" s="17"/>
      <c r="U171" s="17"/>
      <c r="V171" s="17"/>
      <c r="W171" s="28"/>
    </row>
    <row r="172" spans="1:23" x14ac:dyDescent="0.2">
      <c r="A172" s="10">
        <v>49</v>
      </c>
      <c r="B172" s="20"/>
      <c r="C172" s="10"/>
      <c r="D172" s="13">
        <f>SUM(H172+K172+N172+Q172+T172+W172)</f>
        <v>0</v>
      </c>
      <c r="E172" s="10"/>
      <c r="F172" s="10"/>
      <c r="G172" s="17"/>
      <c r="H172" s="15"/>
      <c r="I172" s="33"/>
      <c r="J172" s="17"/>
      <c r="K172" s="15"/>
      <c r="M172" s="17"/>
      <c r="N172" s="15"/>
      <c r="P172" s="17"/>
      <c r="Q172" s="28"/>
      <c r="R172" s="29"/>
      <c r="S172" s="17"/>
      <c r="T172" s="17"/>
      <c r="U172" s="17"/>
      <c r="V172" s="17"/>
      <c r="W172" s="28"/>
    </row>
    <row r="173" spans="1:23" x14ac:dyDescent="0.2">
      <c r="A173" s="10">
        <v>50</v>
      </c>
      <c r="B173" s="20"/>
      <c r="C173" s="10"/>
      <c r="D173" s="13">
        <f t="shared" ref="D172:D175" si="10">SUM(H173+K173+N173+Q173+T173+W173)</f>
        <v>0</v>
      </c>
      <c r="E173" s="10"/>
      <c r="F173" s="10"/>
      <c r="G173" s="17"/>
      <c r="H173" s="15"/>
      <c r="I173" s="33"/>
      <c r="J173" s="17"/>
      <c r="K173" s="15"/>
      <c r="M173" s="17"/>
      <c r="N173" s="15"/>
      <c r="P173" s="17"/>
      <c r="Q173" s="28"/>
      <c r="R173" s="29"/>
      <c r="S173" s="17"/>
      <c r="T173" s="17"/>
      <c r="U173" s="17"/>
      <c r="V173" s="17"/>
      <c r="W173" s="28"/>
    </row>
    <row r="174" spans="1:23" x14ac:dyDescent="0.2">
      <c r="A174" s="10">
        <v>51</v>
      </c>
      <c r="B174" s="20"/>
      <c r="C174" s="10"/>
      <c r="D174" s="13">
        <f t="shared" si="10"/>
        <v>0</v>
      </c>
      <c r="E174" s="10"/>
      <c r="F174" s="10"/>
      <c r="G174" s="17"/>
      <c r="H174" s="15"/>
      <c r="I174" s="33"/>
      <c r="J174" s="17"/>
      <c r="K174" s="15"/>
      <c r="M174" s="17"/>
      <c r="N174" s="15"/>
      <c r="P174" s="17"/>
      <c r="Q174" s="28"/>
      <c r="R174" s="29"/>
      <c r="S174" s="17"/>
      <c r="T174" s="17"/>
      <c r="U174" s="17"/>
      <c r="V174" s="17"/>
      <c r="W174" s="28"/>
    </row>
    <row r="175" spans="1:23" x14ac:dyDescent="0.2">
      <c r="A175" s="10">
        <v>52</v>
      </c>
      <c r="B175" s="20"/>
      <c r="C175" s="10"/>
      <c r="D175" s="13">
        <f t="shared" si="10"/>
        <v>0</v>
      </c>
      <c r="E175" s="10"/>
      <c r="F175" s="10"/>
      <c r="G175" s="17"/>
      <c r="H175" s="15"/>
      <c r="I175" s="33"/>
      <c r="J175" s="17"/>
      <c r="K175" s="15"/>
      <c r="M175" s="17"/>
      <c r="N175" s="15"/>
      <c r="P175" s="17"/>
      <c r="Q175" s="28"/>
      <c r="R175" s="29"/>
      <c r="S175" s="17"/>
      <c r="T175" s="17"/>
      <c r="U175" s="17"/>
      <c r="V175" s="17"/>
      <c r="W175" s="28"/>
    </row>
    <row r="177" spans="1:23" ht="15" x14ac:dyDescent="0.25">
      <c r="A177" s="1"/>
      <c r="B177" s="21"/>
      <c r="C177" s="4"/>
      <c r="D177" s="22"/>
      <c r="E177" s="4"/>
      <c r="F177" s="4"/>
      <c r="G177" s="4"/>
      <c r="H177" s="23"/>
      <c r="I177" s="27"/>
      <c r="J177" s="4"/>
      <c r="K177" s="23"/>
      <c r="L177" s="27"/>
      <c r="M177" s="4"/>
      <c r="N177" s="23"/>
    </row>
    <row r="178" spans="1:23" ht="15" x14ac:dyDescent="0.25">
      <c r="A178" s="1"/>
      <c r="B178" s="21"/>
      <c r="C178" s="4"/>
      <c r="D178" s="22"/>
      <c r="E178" s="4"/>
      <c r="F178" s="4"/>
      <c r="G178" s="36"/>
      <c r="H178" s="23"/>
      <c r="I178" s="27"/>
      <c r="J178" s="4"/>
      <c r="K178" s="23"/>
      <c r="L178" s="27"/>
      <c r="M178" s="4"/>
      <c r="N178" s="23"/>
    </row>
    <row r="179" spans="1:23" ht="20.25" x14ac:dyDescent="0.3">
      <c r="A179" s="25" t="s">
        <v>8</v>
      </c>
      <c r="B179" s="2"/>
      <c r="C179" s="3"/>
      <c r="D179" s="19" t="s">
        <v>3</v>
      </c>
      <c r="E179" s="7" t="s">
        <v>6</v>
      </c>
      <c r="F179" s="4"/>
      <c r="G179" s="55" t="s">
        <v>113</v>
      </c>
      <c r="H179" s="56"/>
      <c r="J179" s="55" t="s">
        <v>9</v>
      </c>
      <c r="K179" s="56"/>
      <c r="M179" s="55" t="s">
        <v>54</v>
      </c>
      <c r="N179" s="56"/>
      <c r="P179" s="55" t="s">
        <v>58</v>
      </c>
      <c r="Q179" s="56"/>
      <c r="S179" s="55" t="s">
        <v>59</v>
      </c>
      <c r="T179" s="56"/>
      <c r="U179" s="38"/>
      <c r="V179" s="55" t="s">
        <v>77</v>
      </c>
      <c r="W179" s="56"/>
    </row>
    <row r="180" spans="1:23" ht="15.75" x14ac:dyDescent="0.25">
      <c r="A180" s="3"/>
      <c r="D180" s="42" t="s">
        <v>4</v>
      </c>
      <c r="E180" s="37" t="s">
        <v>7</v>
      </c>
      <c r="F180" s="4"/>
      <c r="G180" s="7" t="s">
        <v>2</v>
      </c>
      <c r="H180" s="7" t="s">
        <v>3</v>
      </c>
      <c r="J180" s="7" t="s">
        <v>2</v>
      </c>
      <c r="K180" s="7" t="s">
        <v>3</v>
      </c>
      <c r="M180" s="10" t="s">
        <v>2</v>
      </c>
      <c r="N180" s="10" t="s">
        <v>3</v>
      </c>
      <c r="P180" s="10" t="s">
        <v>2</v>
      </c>
      <c r="Q180" s="10" t="s">
        <v>3</v>
      </c>
      <c r="S180" s="10" t="s">
        <v>2</v>
      </c>
      <c r="T180" s="10" t="s">
        <v>3</v>
      </c>
      <c r="U180" s="10"/>
      <c r="V180" s="10" t="s">
        <v>2</v>
      </c>
      <c r="W180" s="10" t="s">
        <v>3</v>
      </c>
    </row>
    <row r="181" spans="1:23" x14ac:dyDescent="0.2">
      <c r="A181" s="10">
        <v>1</v>
      </c>
      <c r="B181" s="20" t="s">
        <v>146</v>
      </c>
      <c r="C181" s="10" t="s">
        <v>5</v>
      </c>
      <c r="D181" s="13">
        <f>SUM(H181+K181+N181+Q181+T181+W181)</f>
        <v>102.5</v>
      </c>
      <c r="E181" s="10"/>
      <c r="F181" s="10"/>
      <c r="G181" s="31">
        <v>89</v>
      </c>
      <c r="H181" s="15">
        <v>25</v>
      </c>
      <c r="I181" s="33"/>
      <c r="J181" s="44">
        <v>99</v>
      </c>
      <c r="K181" s="15"/>
      <c r="M181" s="10">
        <v>89</v>
      </c>
      <c r="N181" s="15">
        <v>25</v>
      </c>
      <c r="P181" s="10">
        <v>87</v>
      </c>
      <c r="Q181" s="28">
        <v>22.5</v>
      </c>
      <c r="S181" s="10">
        <v>86</v>
      </c>
      <c r="T181" s="28">
        <v>30</v>
      </c>
      <c r="U181" s="28"/>
      <c r="V181" s="17"/>
      <c r="W181" s="28"/>
    </row>
    <row r="182" spans="1:23" x14ac:dyDescent="0.2">
      <c r="A182" s="10">
        <v>2</v>
      </c>
      <c r="B182" s="20" t="s">
        <v>29</v>
      </c>
      <c r="C182" s="10" t="s">
        <v>22</v>
      </c>
      <c r="D182" s="13">
        <f>SUM(H182+K182+N182+Q182+T182+W182)</f>
        <v>94</v>
      </c>
      <c r="E182" s="10"/>
      <c r="F182" s="10"/>
      <c r="G182" s="31">
        <v>83</v>
      </c>
      <c r="H182" s="15">
        <v>30</v>
      </c>
      <c r="I182" s="33"/>
      <c r="J182" s="44"/>
      <c r="K182" s="15"/>
      <c r="M182" s="10">
        <v>93</v>
      </c>
      <c r="N182" s="15">
        <v>19</v>
      </c>
      <c r="P182" s="10">
        <v>87</v>
      </c>
      <c r="Q182" s="28">
        <v>22.5</v>
      </c>
      <c r="S182" s="10">
        <v>91</v>
      </c>
      <c r="T182" s="28">
        <v>22.5</v>
      </c>
      <c r="U182" s="28"/>
      <c r="V182" s="10"/>
      <c r="W182" s="28"/>
    </row>
    <row r="183" spans="1:23" x14ac:dyDescent="0.2">
      <c r="A183" s="10">
        <v>3</v>
      </c>
      <c r="B183" s="20" t="s">
        <v>62</v>
      </c>
      <c r="C183" s="10" t="s">
        <v>17</v>
      </c>
      <c r="D183" s="13">
        <f>SUM(H183+K183+N183+Q183+T183+W183)</f>
        <v>85</v>
      </c>
      <c r="E183" s="10"/>
      <c r="F183" s="10"/>
      <c r="G183" s="31"/>
      <c r="H183" s="15"/>
      <c r="I183" s="33"/>
      <c r="J183" s="10">
        <v>90</v>
      </c>
      <c r="K183" s="15">
        <v>25</v>
      </c>
      <c r="M183" s="10">
        <v>82</v>
      </c>
      <c r="N183" s="15">
        <v>30</v>
      </c>
      <c r="P183" s="10">
        <v>86</v>
      </c>
      <c r="Q183" s="28">
        <v>30</v>
      </c>
      <c r="S183" s="10"/>
      <c r="T183" s="28"/>
      <c r="U183" s="28"/>
      <c r="V183" s="10"/>
      <c r="W183" s="28"/>
    </row>
    <row r="184" spans="1:23" x14ac:dyDescent="0.2">
      <c r="A184" s="10">
        <v>4</v>
      </c>
      <c r="B184" s="20" t="s">
        <v>109</v>
      </c>
      <c r="C184" s="10" t="s">
        <v>18</v>
      </c>
      <c r="D184" s="13">
        <f>SUM(H184+K184+N184+Q184+T184+W184)</f>
        <v>70.5</v>
      </c>
      <c r="E184" s="10"/>
      <c r="F184" s="10"/>
      <c r="G184" s="31"/>
      <c r="H184" s="15"/>
      <c r="I184" s="33"/>
      <c r="J184" s="44">
        <v>89</v>
      </c>
      <c r="K184" s="15">
        <v>30</v>
      </c>
      <c r="M184" s="10"/>
      <c r="N184" s="15"/>
      <c r="P184" s="10">
        <v>95</v>
      </c>
      <c r="Q184" s="28">
        <v>18</v>
      </c>
      <c r="S184" s="10">
        <v>91</v>
      </c>
      <c r="T184" s="28">
        <v>22.5</v>
      </c>
      <c r="U184" s="28"/>
      <c r="V184" s="17"/>
      <c r="W184" s="28"/>
    </row>
    <row r="185" spans="1:23" x14ac:dyDescent="0.2">
      <c r="A185" s="10">
        <v>5</v>
      </c>
      <c r="B185" s="20" t="s">
        <v>98</v>
      </c>
      <c r="C185" s="10" t="s">
        <v>17</v>
      </c>
      <c r="D185" s="13">
        <f>SUM(H185+K185+N185+Q185+T185+W185)</f>
        <v>55</v>
      </c>
      <c r="E185" s="10"/>
      <c r="F185" s="10"/>
      <c r="G185" s="31">
        <v>95</v>
      </c>
      <c r="H185" s="15">
        <v>18</v>
      </c>
      <c r="I185" s="33"/>
      <c r="J185" s="10">
        <v>91</v>
      </c>
      <c r="K185" s="15">
        <v>20</v>
      </c>
      <c r="M185" s="10"/>
      <c r="N185" s="15"/>
      <c r="P185" s="10">
        <v>96</v>
      </c>
      <c r="Q185" s="28">
        <v>17</v>
      </c>
      <c r="S185" s="10"/>
      <c r="T185" s="28"/>
      <c r="U185" s="28"/>
      <c r="V185" s="10"/>
      <c r="W185" s="28"/>
    </row>
    <row r="186" spans="1:23" x14ac:dyDescent="0.2">
      <c r="A186" s="10">
        <v>6</v>
      </c>
      <c r="B186" s="20" t="s">
        <v>83</v>
      </c>
      <c r="C186" s="10" t="s">
        <v>17</v>
      </c>
      <c r="D186" s="13">
        <f>SUM(H186+K186+N186+Q186+T186+W186)</f>
        <v>54.5</v>
      </c>
      <c r="E186" s="10"/>
      <c r="F186" s="10"/>
      <c r="G186" s="31">
        <v>93</v>
      </c>
      <c r="H186" s="15">
        <v>19.5</v>
      </c>
      <c r="I186" s="33"/>
      <c r="J186" s="10">
        <v>93</v>
      </c>
      <c r="K186" s="15">
        <v>19</v>
      </c>
      <c r="M186" s="10"/>
      <c r="N186" s="15"/>
      <c r="P186" s="10">
        <v>98</v>
      </c>
      <c r="Q186" s="28">
        <v>16</v>
      </c>
      <c r="S186" s="10"/>
      <c r="T186" s="28"/>
      <c r="U186" s="28"/>
      <c r="V186" s="10"/>
      <c r="W186" s="28"/>
    </row>
    <row r="187" spans="1:23" x14ac:dyDescent="0.2">
      <c r="A187" s="10">
        <v>7</v>
      </c>
      <c r="B187" s="20" t="s">
        <v>147</v>
      </c>
      <c r="C187" s="10" t="s">
        <v>22</v>
      </c>
      <c r="D187" s="13">
        <f>SUM(H187+K187+N187+Q187+T187+W187)</f>
        <v>52</v>
      </c>
      <c r="E187" s="10"/>
      <c r="F187" s="10"/>
      <c r="G187" s="31"/>
      <c r="H187" s="15"/>
      <c r="I187" s="33"/>
      <c r="J187" s="44">
        <v>98</v>
      </c>
      <c r="K187" s="15">
        <v>17</v>
      </c>
      <c r="M187" s="10">
        <v>91</v>
      </c>
      <c r="N187" s="15">
        <v>20</v>
      </c>
      <c r="P187" s="10">
        <v>107</v>
      </c>
      <c r="Q187" s="28">
        <v>15</v>
      </c>
      <c r="S187" s="10"/>
      <c r="T187" s="28"/>
      <c r="U187" s="28"/>
      <c r="V187" s="10"/>
      <c r="W187" s="28"/>
    </row>
    <row r="188" spans="1:23" x14ac:dyDescent="0.2">
      <c r="A188" s="10">
        <v>8</v>
      </c>
      <c r="B188" s="20" t="s">
        <v>165</v>
      </c>
      <c r="C188" s="10" t="s">
        <v>22</v>
      </c>
      <c r="D188" s="13">
        <f>SUM(H188+K188+N188+Q188+T188+W188)</f>
        <v>37</v>
      </c>
      <c r="E188" s="10"/>
      <c r="F188" s="10"/>
      <c r="G188" s="31"/>
      <c r="H188" s="15"/>
      <c r="I188" s="33"/>
      <c r="J188" s="10"/>
      <c r="K188" s="15"/>
      <c r="M188" s="10">
        <v>95</v>
      </c>
      <c r="N188" s="15">
        <v>18</v>
      </c>
      <c r="P188" s="17">
        <v>88</v>
      </c>
      <c r="Q188" s="28">
        <v>19</v>
      </c>
      <c r="S188" s="10"/>
      <c r="T188" s="28"/>
      <c r="U188" s="28"/>
      <c r="V188" s="10"/>
      <c r="W188" s="28"/>
    </row>
    <row r="189" spans="1:23" x14ac:dyDescent="0.2">
      <c r="A189" s="10">
        <v>9</v>
      </c>
      <c r="B189" s="20" t="s">
        <v>159</v>
      </c>
      <c r="C189" s="10" t="s">
        <v>5</v>
      </c>
      <c r="D189" s="13">
        <f>SUM(H189+K189+N189+Q189+T189+W189)</f>
        <v>19.5</v>
      </c>
      <c r="E189" s="10"/>
      <c r="F189" s="10"/>
      <c r="G189" s="31">
        <v>93</v>
      </c>
      <c r="H189" s="15">
        <v>19.5</v>
      </c>
      <c r="I189" s="33"/>
      <c r="J189" s="10"/>
      <c r="K189" s="15"/>
      <c r="M189" s="10"/>
      <c r="N189" s="15"/>
      <c r="P189" s="17"/>
      <c r="Q189" s="28"/>
      <c r="S189" s="10"/>
      <c r="T189" s="28"/>
      <c r="U189" s="28"/>
      <c r="V189" s="10"/>
      <c r="W189" s="28"/>
    </row>
    <row r="190" spans="1:23" x14ac:dyDescent="0.2">
      <c r="A190" s="10">
        <v>10</v>
      </c>
      <c r="B190" s="20" t="s">
        <v>180</v>
      </c>
      <c r="C190" s="10"/>
      <c r="D190" s="13">
        <f>SUM(H190+K190+N190+Q190+T190+W190)</f>
        <v>18.5</v>
      </c>
      <c r="E190" s="10"/>
      <c r="F190" s="10"/>
      <c r="G190" s="31"/>
      <c r="H190" s="15"/>
      <c r="I190" s="33"/>
      <c r="J190" s="10"/>
      <c r="K190" s="15"/>
      <c r="M190" s="10"/>
      <c r="N190" s="15"/>
      <c r="P190" s="10"/>
      <c r="Q190" s="28"/>
      <c r="S190" s="10">
        <v>96</v>
      </c>
      <c r="T190" s="28">
        <v>18.5</v>
      </c>
      <c r="U190" s="28"/>
      <c r="V190" s="10"/>
      <c r="W190" s="28"/>
    </row>
    <row r="191" spans="1:23" x14ac:dyDescent="0.2">
      <c r="A191" s="10">
        <v>11</v>
      </c>
      <c r="B191" s="20" t="s">
        <v>181</v>
      </c>
      <c r="C191" s="10" t="s">
        <v>18</v>
      </c>
      <c r="D191" s="13">
        <f>SUM(H191+K191+N191+Q191+T191+W191)</f>
        <v>18.5</v>
      </c>
      <c r="E191" s="10"/>
      <c r="F191" s="10"/>
      <c r="G191" s="31"/>
      <c r="H191" s="15"/>
      <c r="I191" s="33"/>
      <c r="J191" s="10"/>
      <c r="K191" s="15"/>
      <c r="M191" s="10"/>
      <c r="N191" s="15"/>
      <c r="P191" s="10"/>
      <c r="Q191" s="28"/>
      <c r="S191" s="10">
        <v>96</v>
      </c>
      <c r="T191" s="28">
        <v>18.5</v>
      </c>
      <c r="U191" s="28"/>
      <c r="V191" s="10"/>
      <c r="W191" s="28"/>
    </row>
    <row r="192" spans="1:23" x14ac:dyDescent="0.2">
      <c r="A192" s="10">
        <v>12</v>
      </c>
      <c r="B192" s="20" t="s">
        <v>148</v>
      </c>
      <c r="C192" s="10"/>
      <c r="D192" s="13">
        <f>SUM(H192+K192+N192+Q192+T192+W192)</f>
        <v>18</v>
      </c>
      <c r="E192" s="10"/>
      <c r="F192" s="10"/>
      <c r="G192" s="31"/>
      <c r="H192" s="15"/>
      <c r="I192" s="33"/>
      <c r="J192" s="10">
        <v>96</v>
      </c>
      <c r="K192" s="15">
        <v>18</v>
      </c>
      <c r="M192" s="10"/>
      <c r="N192" s="15"/>
      <c r="P192" s="10"/>
      <c r="Q192" s="28"/>
      <c r="S192" s="10"/>
      <c r="T192" s="28"/>
      <c r="U192" s="28"/>
      <c r="V192" s="10"/>
      <c r="W192" s="28"/>
    </row>
    <row r="193" spans="1:23" x14ac:dyDescent="0.2">
      <c r="A193" s="10">
        <v>13</v>
      </c>
      <c r="B193" s="20" t="s">
        <v>110</v>
      </c>
      <c r="C193" s="10" t="s">
        <v>18</v>
      </c>
      <c r="D193" s="13">
        <f>SUM(H193+K193+N193+Q193+T193+W193)</f>
        <v>17</v>
      </c>
      <c r="E193" s="10"/>
      <c r="F193" s="10"/>
      <c r="G193" s="31"/>
      <c r="H193" s="15"/>
      <c r="I193" s="33"/>
      <c r="J193" s="10"/>
      <c r="K193" s="15"/>
      <c r="M193" s="10"/>
      <c r="N193" s="15"/>
      <c r="P193" s="10"/>
      <c r="Q193" s="28"/>
      <c r="S193" s="10">
        <v>100</v>
      </c>
      <c r="T193" s="28">
        <v>17</v>
      </c>
      <c r="U193" s="28"/>
      <c r="V193" s="10"/>
      <c r="W193" s="28"/>
    </row>
    <row r="194" spans="1:23" x14ac:dyDescent="0.2">
      <c r="A194" s="10">
        <v>14</v>
      </c>
      <c r="B194" s="20" t="s">
        <v>175</v>
      </c>
      <c r="C194" s="10" t="s">
        <v>19</v>
      </c>
      <c r="D194" s="13">
        <f>SUM(H194+K194+N194+Q194+T194+W194)</f>
        <v>0</v>
      </c>
      <c r="E194" s="10"/>
      <c r="F194" s="10"/>
      <c r="G194" s="31"/>
      <c r="H194" s="15"/>
      <c r="I194" s="33"/>
      <c r="J194" s="10"/>
      <c r="K194" s="15"/>
      <c r="M194" s="10"/>
      <c r="N194" s="15"/>
      <c r="P194" s="10" t="s">
        <v>78</v>
      </c>
      <c r="Q194" s="28"/>
      <c r="S194" s="10"/>
      <c r="T194" s="28"/>
      <c r="U194" s="28"/>
      <c r="V194" s="10"/>
      <c r="W194" s="28"/>
    </row>
    <row r="195" spans="1:23" x14ac:dyDescent="0.2">
      <c r="A195" s="10">
        <v>15</v>
      </c>
      <c r="B195" s="20" t="s">
        <v>160</v>
      </c>
      <c r="C195" s="10" t="s">
        <v>22</v>
      </c>
      <c r="D195" s="13">
        <f>SUM(H195+K195+N195+Q195+T195+W195)</f>
        <v>0</v>
      </c>
      <c r="E195" s="10"/>
      <c r="F195" s="10"/>
      <c r="G195" s="31" t="s">
        <v>78</v>
      </c>
      <c r="H195" s="15"/>
      <c r="I195" s="33"/>
      <c r="J195" s="10"/>
      <c r="K195" s="15"/>
      <c r="M195" s="10"/>
      <c r="N195" s="15"/>
      <c r="P195" s="10"/>
      <c r="Q195" s="28"/>
      <c r="S195" s="10"/>
      <c r="T195" s="28"/>
      <c r="U195" s="28"/>
      <c r="V195" s="10"/>
      <c r="W195" s="28"/>
    </row>
    <row r="196" spans="1:23" x14ac:dyDescent="0.2">
      <c r="A196" s="10">
        <v>16</v>
      </c>
      <c r="B196" s="20"/>
      <c r="C196" s="10"/>
      <c r="D196" s="13">
        <f t="shared" ref="D181:D198" si="11">SUM(H196+K196+N196+Q196+T196+W196)</f>
        <v>0</v>
      </c>
      <c r="E196" s="10"/>
      <c r="F196" s="10"/>
      <c r="G196" s="31"/>
      <c r="H196" s="15"/>
      <c r="I196" s="33"/>
      <c r="J196" s="10"/>
      <c r="K196" s="15"/>
      <c r="M196" s="10"/>
      <c r="N196" s="15"/>
      <c r="P196" s="10"/>
      <c r="Q196" s="28"/>
      <c r="S196" s="10"/>
      <c r="T196" s="28"/>
      <c r="U196" s="28"/>
      <c r="V196" s="10"/>
      <c r="W196" s="28"/>
    </row>
    <row r="197" spans="1:23" x14ac:dyDescent="0.2">
      <c r="A197" s="10">
        <v>17</v>
      </c>
      <c r="B197" s="20"/>
      <c r="C197" s="10"/>
      <c r="D197" s="13">
        <f t="shared" si="11"/>
        <v>0</v>
      </c>
      <c r="E197" s="10"/>
      <c r="F197" s="10"/>
      <c r="G197" s="31"/>
      <c r="H197" s="15"/>
      <c r="I197" s="33"/>
      <c r="J197" s="10"/>
      <c r="K197" s="15"/>
      <c r="M197" s="10"/>
      <c r="N197" s="15"/>
      <c r="P197" s="10"/>
      <c r="Q197" s="28"/>
      <c r="S197" s="10"/>
      <c r="T197" s="28"/>
      <c r="U197" s="28"/>
      <c r="V197" s="10"/>
      <c r="W197" s="28"/>
    </row>
    <row r="198" spans="1:23" x14ac:dyDescent="0.2">
      <c r="A198" s="10">
        <v>18</v>
      </c>
      <c r="B198" s="20"/>
      <c r="C198" s="10"/>
      <c r="D198" s="13">
        <f t="shared" si="11"/>
        <v>0</v>
      </c>
      <c r="E198" s="10"/>
      <c r="F198" s="10"/>
      <c r="G198" s="31"/>
      <c r="H198" s="15"/>
      <c r="I198" s="33"/>
      <c r="J198" s="10"/>
      <c r="K198" s="15"/>
      <c r="M198" s="10"/>
      <c r="N198" s="15"/>
      <c r="P198" s="10"/>
      <c r="Q198" s="28"/>
      <c r="S198" s="10"/>
      <c r="T198" s="28"/>
      <c r="U198" s="28"/>
      <c r="V198" s="10"/>
      <c r="W198" s="28"/>
    </row>
    <row r="199" spans="1:23" x14ac:dyDescent="0.2">
      <c r="A199" s="10">
        <v>19</v>
      </c>
      <c r="B199" s="20"/>
      <c r="C199" s="10"/>
      <c r="D199" s="13">
        <f t="shared" ref="D199:D207" si="12">SUM(H199+K199+N199+Q199+T199+W199)</f>
        <v>0</v>
      </c>
      <c r="E199" s="10"/>
      <c r="F199" s="10"/>
      <c r="G199" s="31"/>
      <c r="H199" s="15"/>
      <c r="I199" s="33"/>
      <c r="J199" s="10"/>
      <c r="K199" s="15"/>
      <c r="M199" s="10"/>
      <c r="N199" s="15"/>
      <c r="P199" s="10"/>
      <c r="Q199" s="28"/>
      <c r="S199" s="10"/>
      <c r="T199" s="28"/>
      <c r="U199" s="28"/>
      <c r="V199" s="10"/>
      <c r="W199" s="28"/>
    </row>
    <row r="200" spans="1:23" x14ac:dyDescent="0.2">
      <c r="A200" s="10">
        <v>20</v>
      </c>
      <c r="B200" s="20"/>
      <c r="C200" s="10"/>
      <c r="D200" s="13">
        <f t="shared" si="12"/>
        <v>0</v>
      </c>
      <c r="E200" s="10"/>
      <c r="F200" s="10"/>
      <c r="G200" s="31"/>
      <c r="H200" s="15"/>
      <c r="I200" s="33"/>
      <c r="J200" s="10"/>
      <c r="K200" s="15"/>
      <c r="M200" s="10"/>
      <c r="N200" s="15"/>
      <c r="P200" s="10"/>
      <c r="Q200" s="28"/>
      <c r="S200" s="10"/>
      <c r="T200" s="28"/>
      <c r="U200" s="28"/>
      <c r="V200" s="10"/>
      <c r="W200" s="28"/>
    </row>
    <row r="201" spans="1:23" x14ac:dyDescent="0.2">
      <c r="A201" s="10">
        <v>21</v>
      </c>
      <c r="B201" s="20"/>
      <c r="C201" s="10"/>
      <c r="D201" s="13">
        <f t="shared" si="12"/>
        <v>0</v>
      </c>
      <c r="E201" s="10"/>
      <c r="F201" s="10"/>
      <c r="G201" s="31"/>
      <c r="H201" s="15"/>
      <c r="I201" s="33"/>
      <c r="J201" s="10"/>
      <c r="K201" s="15"/>
      <c r="M201" s="10"/>
      <c r="N201" s="15"/>
      <c r="P201" s="10"/>
      <c r="Q201" s="28"/>
      <c r="S201" s="10"/>
      <c r="T201" s="28"/>
      <c r="U201" s="28"/>
      <c r="V201" s="10"/>
      <c r="W201" s="28"/>
    </row>
    <row r="202" spans="1:23" x14ac:dyDescent="0.2">
      <c r="A202" s="10">
        <v>22</v>
      </c>
      <c r="B202" s="20"/>
      <c r="C202" s="10"/>
      <c r="D202" s="13">
        <f t="shared" si="12"/>
        <v>0</v>
      </c>
      <c r="E202" s="10"/>
      <c r="F202" s="10"/>
      <c r="G202" s="31"/>
      <c r="H202" s="15"/>
      <c r="I202" s="33"/>
      <c r="J202" s="10"/>
      <c r="K202" s="15"/>
      <c r="M202" s="10"/>
      <c r="N202" s="15"/>
      <c r="P202" s="10"/>
      <c r="Q202" s="28"/>
      <c r="S202" s="10"/>
      <c r="T202" s="28"/>
      <c r="U202" s="28"/>
      <c r="V202" s="10"/>
      <c r="W202" s="28"/>
    </row>
    <row r="203" spans="1:23" x14ac:dyDescent="0.2">
      <c r="A203" s="10">
        <v>23</v>
      </c>
      <c r="B203" s="20"/>
      <c r="C203" s="10"/>
      <c r="D203" s="13">
        <f t="shared" si="12"/>
        <v>0</v>
      </c>
      <c r="E203" s="10"/>
      <c r="F203" s="10"/>
      <c r="G203" s="31"/>
      <c r="H203" s="15"/>
      <c r="I203" s="33"/>
      <c r="J203" s="10"/>
      <c r="K203" s="15"/>
      <c r="M203" s="10"/>
      <c r="N203" s="15"/>
      <c r="P203" s="10"/>
      <c r="Q203" s="28"/>
      <c r="S203" s="10"/>
      <c r="T203" s="28"/>
      <c r="U203" s="28"/>
      <c r="V203" s="10"/>
      <c r="W203" s="28"/>
    </row>
    <row r="204" spans="1:23" x14ac:dyDescent="0.2">
      <c r="A204" s="10">
        <v>24</v>
      </c>
      <c r="B204" s="20"/>
      <c r="C204" s="10"/>
      <c r="D204" s="13">
        <f t="shared" si="12"/>
        <v>0</v>
      </c>
      <c r="E204" s="10"/>
      <c r="F204" s="10"/>
      <c r="G204" s="31"/>
      <c r="H204" s="15"/>
      <c r="I204" s="33"/>
      <c r="J204" s="10"/>
      <c r="K204" s="15"/>
      <c r="M204" s="10"/>
      <c r="N204" s="15"/>
      <c r="P204" s="10"/>
      <c r="Q204" s="28"/>
      <c r="S204" s="10"/>
      <c r="T204" s="28"/>
      <c r="U204" s="28"/>
      <c r="V204" s="10"/>
      <c r="W204" s="28"/>
    </row>
    <row r="205" spans="1:23" x14ac:dyDescent="0.2">
      <c r="A205" s="10">
        <v>25</v>
      </c>
      <c r="B205" s="20"/>
      <c r="C205" s="10"/>
      <c r="D205" s="13">
        <f t="shared" si="12"/>
        <v>0</v>
      </c>
      <c r="E205" s="10"/>
      <c r="F205" s="10"/>
      <c r="G205" s="31"/>
      <c r="H205" s="15"/>
      <c r="I205" s="33"/>
      <c r="J205" s="10"/>
      <c r="K205" s="15"/>
      <c r="M205" s="10"/>
      <c r="N205" s="15"/>
      <c r="P205" s="10"/>
      <c r="Q205" s="28"/>
      <c r="S205" s="10"/>
      <c r="T205" s="28"/>
      <c r="U205" s="28"/>
      <c r="V205" s="10"/>
      <c r="W205" s="28"/>
    </row>
    <row r="206" spans="1:23" x14ac:dyDescent="0.2">
      <c r="A206" s="10">
        <v>26</v>
      </c>
      <c r="B206" s="20"/>
      <c r="C206" s="10"/>
      <c r="D206" s="13">
        <f t="shared" si="12"/>
        <v>0</v>
      </c>
      <c r="E206" s="10"/>
      <c r="F206" s="10"/>
      <c r="G206" s="31"/>
      <c r="H206" s="15"/>
      <c r="I206" s="33"/>
      <c r="J206" s="10"/>
      <c r="K206" s="15"/>
      <c r="M206" s="10"/>
      <c r="N206" s="15"/>
      <c r="P206" s="10"/>
      <c r="Q206" s="28"/>
      <c r="S206" s="10"/>
      <c r="T206" s="28"/>
      <c r="U206" s="28"/>
      <c r="V206" s="10"/>
      <c r="W206" s="28"/>
    </row>
    <row r="207" spans="1:23" x14ac:dyDescent="0.2">
      <c r="A207" s="10">
        <v>27</v>
      </c>
      <c r="B207" s="20"/>
      <c r="C207" s="10"/>
      <c r="D207" s="13">
        <f t="shared" si="12"/>
        <v>0</v>
      </c>
      <c r="E207" s="10"/>
      <c r="F207" s="10"/>
      <c r="G207" s="31"/>
      <c r="H207" s="15"/>
      <c r="I207" s="33"/>
      <c r="J207" s="10"/>
      <c r="K207" s="15"/>
      <c r="M207" s="10"/>
      <c r="N207" s="15"/>
      <c r="P207" s="10"/>
      <c r="Q207" s="28"/>
      <c r="S207" s="10"/>
      <c r="T207" s="28"/>
      <c r="U207" s="28"/>
      <c r="V207" s="10"/>
      <c r="W207" s="28"/>
    </row>
    <row r="208" spans="1:23" x14ac:dyDescent="0.2">
      <c r="A208" s="10">
        <v>28</v>
      </c>
      <c r="B208" s="20"/>
      <c r="C208" s="10"/>
      <c r="D208" s="13">
        <f t="shared" ref="D208:D217" si="13">SUM(H208+K208+N208+Q208+T208+W208)</f>
        <v>0</v>
      </c>
      <c r="E208" s="10"/>
      <c r="F208" s="10"/>
      <c r="G208" s="31"/>
      <c r="H208" s="15"/>
      <c r="I208" s="33"/>
      <c r="J208" s="10"/>
      <c r="K208" s="15"/>
      <c r="M208" s="10"/>
      <c r="N208" s="15"/>
      <c r="P208" s="10"/>
      <c r="Q208" s="28"/>
      <c r="S208" s="10"/>
      <c r="T208" s="28"/>
      <c r="U208" s="28"/>
      <c r="V208" s="10"/>
      <c r="W208" s="28"/>
    </row>
    <row r="209" spans="1:23" x14ac:dyDescent="0.2">
      <c r="A209" s="10">
        <v>29</v>
      </c>
      <c r="B209" s="20"/>
      <c r="C209" s="10"/>
      <c r="D209" s="13">
        <f t="shared" si="13"/>
        <v>0</v>
      </c>
      <c r="E209" s="10"/>
      <c r="F209" s="10"/>
      <c r="G209" s="31"/>
      <c r="H209" s="15"/>
      <c r="I209" s="33"/>
      <c r="J209" s="10"/>
      <c r="K209" s="15"/>
      <c r="M209" s="10"/>
      <c r="N209" s="15"/>
      <c r="P209" s="10"/>
      <c r="Q209" s="28"/>
      <c r="S209" s="10"/>
      <c r="T209" s="28"/>
      <c r="U209" s="28"/>
      <c r="V209" s="10"/>
      <c r="W209" s="28"/>
    </row>
    <row r="210" spans="1:23" x14ac:dyDescent="0.2">
      <c r="A210" s="10">
        <v>30</v>
      </c>
      <c r="B210" s="20"/>
      <c r="C210" s="10"/>
      <c r="D210" s="13">
        <f t="shared" si="13"/>
        <v>0</v>
      </c>
      <c r="E210" s="10"/>
      <c r="F210" s="10"/>
      <c r="G210" s="31"/>
      <c r="H210" s="15"/>
      <c r="I210" s="33"/>
      <c r="J210" s="10"/>
      <c r="K210" s="15"/>
      <c r="M210" s="10"/>
      <c r="N210" s="15"/>
      <c r="P210" s="10"/>
      <c r="Q210" s="28"/>
      <c r="S210" s="10"/>
      <c r="T210" s="28"/>
      <c r="U210" s="28"/>
      <c r="V210" s="10"/>
      <c r="W210" s="28"/>
    </row>
    <row r="211" spans="1:23" x14ac:dyDescent="0.2">
      <c r="A211" s="10">
        <v>31</v>
      </c>
      <c r="B211" s="20"/>
      <c r="C211" s="10"/>
      <c r="D211" s="13">
        <f t="shared" si="13"/>
        <v>0</v>
      </c>
      <c r="E211" s="10"/>
      <c r="F211" s="10"/>
      <c r="G211" s="31"/>
      <c r="H211" s="15"/>
      <c r="I211" s="33"/>
      <c r="J211" s="10"/>
      <c r="K211" s="15"/>
      <c r="M211" s="10"/>
      <c r="N211" s="15"/>
      <c r="P211" s="10"/>
      <c r="Q211" s="28"/>
      <c r="S211" s="10"/>
      <c r="T211" s="28"/>
      <c r="U211" s="28"/>
      <c r="V211" s="10"/>
      <c r="W211" s="28"/>
    </row>
    <row r="212" spans="1:23" x14ac:dyDescent="0.2">
      <c r="A212" s="10">
        <v>32</v>
      </c>
      <c r="B212" s="20"/>
      <c r="C212" s="10"/>
      <c r="D212" s="13">
        <f t="shared" si="13"/>
        <v>0</v>
      </c>
      <c r="E212" s="10"/>
      <c r="F212" s="10"/>
      <c r="G212" s="31"/>
      <c r="H212" s="15"/>
      <c r="I212" s="33"/>
      <c r="J212" s="10"/>
      <c r="K212" s="15"/>
      <c r="M212" s="10"/>
      <c r="N212" s="15"/>
      <c r="P212" s="10"/>
      <c r="Q212" s="28"/>
      <c r="S212" s="10"/>
      <c r="T212" s="28"/>
      <c r="U212" s="28"/>
      <c r="V212" s="10"/>
      <c r="W212" s="28"/>
    </row>
    <row r="213" spans="1:23" x14ac:dyDescent="0.2">
      <c r="A213" s="10">
        <v>33</v>
      </c>
      <c r="B213" s="20"/>
      <c r="C213" s="10"/>
      <c r="D213" s="13">
        <f t="shared" si="13"/>
        <v>0</v>
      </c>
      <c r="E213" s="10"/>
      <c r="F213" s="10"/>
      <c r="G213" s="31"/>
      <c r="H213" s="15"/>
      <c r="I213" s="33"/>
      <c r="J213" s="10"/>
      <c r="K213" s="15"/>
      <c r="M213" s="10"/>
      <c r="N213" s="15"/>
      <c r="P213" s="10"/>
      <c r="Q213" s="28"/>
      <c r="S213" s="10"/>
      <c r="T213" s="28"/>
      <c r="U213" s="28"/>
      <c r="V213" s="10"/>
      <c r="W213" s="28"/>
    </row>
    <row r="214" spans="1:23" x14ac:dyDescent="0.2">
      <c r="A214" s="10">
        <v>34</v>
      </c>
      <c r="B214" s="20"/>
      <c r="C214" s="10"/>
      <c r="D214" s="13">
        <f t="shared" si="13"/>
        <v>0</v>
      </c>
      <c r="E214" s="10"/>
      <c r="F214" s="10"/>
      <c r="G214" s="31"/>
      <c r="H214" s="15"/>
      <c r="I214" s="33"/>
      <c r="J214" s="10"/>
      <c r="K214" s="15"/>
      <c r="M214" s="10"/>
      <c r="N214" s="15"/>
      <c r="P214" s="10"/>
      <c r="Q214" s="28"/>
      <c r="S214" s="10"/>
      <c r="T214" s="28"/>
      <c r="U214" s="28"/>
      <c r="V214" s="10"/>
      <c r="W214" s="28"/>
    </row>
    <row r="215" spans="1:23" x14ac:dyDescent="0.2">
      <c r="A215" s="10">
        <v>35</v>
      </c>
      <c r="B215" s="20"/>
      <c r="C215" s="10"/>
      <c r="D215" s="13">
        <f t="shared" si="13"/>
        <v>0</v>
      </c>
      <c r="E215" s="10"/>
      <c r="F215" s="10"/>
      <c r="G215" s="31"/>
      <c r="H215" s="15"/>
      <c r="I215" s="33"/>
      <c r="J215" s="10"/>
      <c r="K215" s="15"/>
      <c r="M215" s="10"/>
      <c r="N215" s="15"/>
      <c r="P215" s="10"/>
      <c r="Q215" s="28"/>
      <c r="S215" s="10"/>
      <c r="T215" s="28"/>
      <c r="U215" s="28"/>
      <c r="V215" s="10"/>
      <c r="W215" s="28"/>
    </row>
    <row r="216" spans="1:23" x14ac:dyDescent="0.2">
      <c r="A216" s="10">
        <v>36</v>
      </c>
      <c r="B216" s="20"/>
      <c r="C216" s="10"/>
      <c r="D216" s="13">
        <f t="shared" si="13"/>
        <v>0</v>
      </c>
      <c r="E216" s="10"/>
      <c r="F216" s="10"/>
      <c r="G216" s="31"/>
      <c r="H216" s="15"/>
      <c r="I216" s="33"/>
      <c r="J216" s="10"/>
      <c r="K216" s="15"/>
      <c r="M216" s="10"/>
      <c r="N216" s="15"/>
      <c r="P216" s="10"/>
      <c r="Q216" s="28"/>
      <c r="S216" s="10"/>
      <c r="T216" s="28"/>
      <c r="U216" s="28"/>
      <c r="V216" s="10"/>
      <c r="W216" s="28"/>
    </row>
    <row r="217" spans="1:23" x14ac:dyDescent="0.2">
      <c r="A217" s="10">
        <v>37</v>
      </c>
      <c r="B217" s="20"/>
      <c r="C217" s="10"/>
      <c r="D217" s="13">
        <f t="shared" si="13"/>
        <v>0</v>
      </c>
      <c r="E217" s="10"/>
      <c r="F217" s="10"/>
      <c r="G217" s="31"/>
      <c r="H217" s="15"/>
      <c r="I217" s="33"/>
      <c r="J217" s="10"/>
      <c r="K217" s="15"/>
      <c r="M217" s="10"/>
      <c r="N217" s="15"/>
      <c r="P217" s="10"/>
      <c r="Q217" s="28"/>
      <c r="S217" s="10"/>
      <c r="T217" s="28"/>
      <c r="U217" s="28"/>
      <c r="V217" s="10"/>
      <c r="W217" s="28"/>
    </row>
    <row r="218" spans="1:23" x14ac:dyDescent="0.2">
      <c r="A218" s="10">
        <v>38</v>
      </c>
      <c r="B218" s="20"/>
      <c r="C218" s="10"/>
      <c r="D218" s="13">
        <f t="shared" ref="D218:D222" si="14">SUM(H218+K218+N218+Q218+T218+W218)</f>
        <v>0</v>
      </c>
      <c r="E218" s="10"/>
      <c r="F218" s="10"/>
      <c r="G218" s="31"/>
      <c r="H218" s="15"/>
      <c r="I218" s="33"/>
      <c r="J218" s="10"/>
      <c r="K218" s="15"/>
      <c r="M218" s="10"/>
      <c r="N218" s="15"/>
      <c r="P218" s="10"/>
      <c r="Q218" s="28"/>
      <c r="S218" s="10"/>
      <c r="T218" s="28"/>
      <c r="U218" s="28"/>
      <c r="V218" s="10"/>
      <c r="W218" s="28"/>
    </row>
    <row r="219" spans="1:23" x14ac:dyDescent="0.2">
      <c r="A219" s="10">
        <v>39</v>
      </c>
      <c r="B219" s="20"/>
      <c r="C219" s="10"/>
      <c r="D219" s="13">
        <f t="shared" si="14"/>
        <v>0</v>
      </c>
      <c r="E219" s="10"/>
      <c r="F219" s="10"/>
      <c r="G219" s="31"/>
      <c r="H219" s="15"/>
      <c r="I219" s="33"/>
      <c r="J219" s="10"/>
      <c r="K219" s="15"/>
      <c r="M219" s="10"/>
      <c r="N219" s="15"/>
      <c r="P219" s="10"/>
      <c r="Q219" s="28"/>
      <c r="S219" s="10"/>
      <c r="T219" s="28"/>
      <c r="U219" s="28"/>
      <c r="V219" s="10"/>
      <c r="W219" s="28"/>
    </row>
    <row r="220" spans="1:23" x14ac:dyDescent="0.2">
      <c r="A220" s="10">
        <v>40</v>
      </c>
      <c r="B220" s="20"/>
      <c r="C220" s="10"/>
      <c r="D220" s="13">
        <f t="shared" si="14"/>
        <v>0</v>
      </c>
      <c r="E220" s="10"/>
      <c r="F220" s="10"/>
      <c r="G220" s="31"/>
      <c r="H220" s="15"/>
      <c r="I220" s="33"/>
      <c r="J220" s="10"/>
      <c r="K220" s="15"/>
      <c r="M220" s="10"/>
      <c r="N220" s="15"/>
      <c r="P220" s="10"/>
      <c r="Q220" s="28"/>
      <c r="S220" s="10"/>
      <c r="T220" s="28"/>
      <c r="U220" s="28"/>
      <c r="V220" s="10"/>
      <c r="W220" s="28"/>
    </row>
    <row r="221" spans="1:23" x14ac:dyDescent="0.2">
      <c r="A221" s="10">
        <v>41</v>
      </c>
      <c r="B221" s="20"/>
      <c r="C221" s="10"/>
      <c r="D221" s="13">
        <f t="shared" si="14"/>
        <v>0</v>
      </c>
      <c r="E221" s="10"/>
      <c r="F221" s="10"/>
      <c r="G221" s="31"/>
      <c r="H221" s="15"/>
      <c r="I221" s="33"/>
      <c r="J221" s="10"/>
      <c r="K221" s="15"/>
      <c r="M221" s="10"/>
      <c r="N221" s="15"/>
      <c r="P221" s="10"/>
      <c r="Q221" s="28"/>
      <c r="S221" s="10"/>
      <c r="T221" s="28"/>
      <c r="U221" s="28"/>
      <c r="V221" s="10"/>
      <c r="W221" s="28"/>
    </row>
    <row r="222" spans="1:23" x14ac:dyDescent="0.2">
      <c r="A222" s="10">
        <v>42</v>
      </c>
      <c r="B222" s="20"/>
      <c r="C222" s="10"/>
      <c r="D222" s="13">
        <f t="shared" si="14"/>
        <v>0</v>
      </c>
      <c r="E222" s="10"/>
      <c r="F222" s="10"/>
      <c r="G222" s="31"/>
      <c r="H222" s="15"/>
      <c r="I222" s="33"/>
      <c r="J222" s="10"/>
      <c r="K222" s="15"/>
      <c r="M222" s="10"/>
      <c r="N222" s="15"/>
      <c r="P222" s="10"/>
      <c r="Q222" s="28"/>
      <c r="S222" s="10"/>
      <c r="T222" s="28"/>
      <c r="U222" s="28"/>
      <c r="V222" s="10"/>
      <c r="W222" s="28"/>
    </row>
  </sheetData>
  <sortState ref="B124:T157">
    <sortCondition descending="1" ref="D124:D157"/>
  </sortState>
  <mergeCells count="24">
    <mergeCell ref="V179:W179"/>
    <mergeCell ref="J3:K3"/>
    <mergeCell ref="S3:T3"/>
    <mergeCell ref="V3:W3"/>
    <mergeCell ref="M63:N63"/>
    <mergeCell ref="M179:N179"/>
    <mergeCell ref="P3:Q3"/>
    <mergeCell ref="S63:T63"/>
    <mergeCell ref="V63:W63"/>
    <mergeCell ref="V122:W122"/>
    <mergeCell ref="J179:K179"/>
    <mergeCell ref="J63:K63"/>
    <mergeCell ref="S179:T179"/>
    <mergeCell ref="M122:N122"/>
    <mergeCell ref="P63:Q63"/>
    <mergeCell ref="P122:Q122"/>
    <mergeCell ref="M3:N3"/>
    <mergeCell ref="G3:H3"/>
    <mergeCell ref="P179:Q179"/>
    <mergeCell ref="S122:T122"/>
    <mergeCell ref="G122:H122"/>
    <mergeCell ref="G63:I63"/>
    <mergeCell ref="J122:K122"/>
    <mergeCell ref="G179:H179"/>
  </mergeCells>
  <phoneticPr fontId="0" type="noConversion"/>
  <pageMargins left="0.78740157499999996" right="0.78740157499999996" top="0.984251969" bottom="0.984251969" header="0.4921259845" footer="0.4921259845"/>
  <pageSetup scale="95" fitToHeight="5" orientation="landscape" verticalDpi="4294967293" r:id="rId1"/>
  <headerFooter alignWithMargins="0"/>
  <rowBreaks count="3" manualBreakCount="3">
    <brk id="60" max="13" man="1"/>
    <brk id="119" max="19" man="1"/>
    <brk id="176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I3"/>
    </sheetView>
  </sheetViews>
  <sheetFormatPr baseColWidth="10" defaultRowHeight="12.75" x14ac:dyDescent="0.2"/>
  <cols>
    <col min="1" max="2" width="12.28515625" bestFit="1" customWidth="1"/>
  </cols>
  <sheetData>
    <row r="1" spans="1:9" x14ac:dyDescent="0.2">
      <c r="A1" s="58" t="s">
        <v>112</v>
      </c>
      <c r="B1" s="58"/>
      <c r="C1" s="58"/>
      <c r="D1" s="58"/>
      <c r="E1" s="58"/>
      <c r="F1" s="58"/>
      <c r="G1" s="58"/>
      <c r="H1" s="58"/>
      <c r="I1" s="58"/>
    </row>
    <row r="2" spans="1:9" x14ac:dyDescent="0.2">
      <c r="A2" s="58"/>
      <c r="B2" s="58"/>
      <c r="C2" s="58"/>
      <c r="D2" s="58"/>
      <c r="E2" s="58"/>
      <c r="F2" s="58"/>
      <c r="G2" s="58"/>
      <c r="H2" s="58"/>
      <c r="I2" s="58"/>
    </row>
    <row r="3" spans="1:9" x14ac:dyDescent="0.2">
      <c r="A3" s="58"/>
      <c r="B3" s="58"/>
      <c r="C3" s="58"/>
      <c r="D3" s="58"/>
      <c r="E3" s="58"/>
      <c r="F3" s="58"/>
      <c r="G3" s="58"/>
      <c r="H3" s="58"/>
      <c r="I3" s="58"/>
    </row>
    <row r="4" spans="1:9" x14ac:dyDescent="0.2">
      <c r="G4" s="52" t="s">
        <v>75</v>
      </c>
      <c r="I4" s="16" t="s">
        <v>116</v>
      </c>
    </row>
    <row r="5" spans="1:9" x14ac:dyDescent="0.2">
      <c r="B5" s="53" t="s">
        <v>59</v>
      </c>
      <c r="C5" s="53" t="s">
        <v>54</v>
      </c>
      <c r="D5" s="53" t="s">
        <v>113</v>
      </c>
      <c r="E5" s="16" t="s">
        <v>58</v>
      </c>
      <c r="F5" s="16" t="s">
        <v>9</v>
      </c>
      <c r="G5" s="52" t="s">
        <v>64</v>
      </c>
      <c r="H5" s="16" t="s">
        <v>77</v>
      </c>
    </row>
    <row r="7" spans="1:9" x14ac:dyDescent="0.2">
      <c r="A7" s="53" t="s">
        <v>115</v>
      </c>
    </row>
    <row r="8" spans="1:9" x14ac:dyDescent="0.2">
      <c r="A8" s="53" t="s">
        <v>59</v>
      </c>
      <c r="B8" s="54">
        <v>1</v>
      </c>
      <c r="C8" s="51">
        <v>2</v>
      </c>
      <c r="D8" s="51">
        <v>2</v>
      </c>
      <c r="E8" s="51">
        <v>5</v>
      </c>
      <c r="F8" s="51">
        <v>5</v>
      </c>
      <c r="G8" s="51">
        <v>1</v>
      </c>
      <c r="H8" s="51">
        <v>5</v>
      </c>
      <c r="I8" s="51">
        <f>SUM(B8:H8)</f>
        <v>21</v>
      </c>
    </row>
    <row r="9" spans="1:9" x14ac:dyDescent="0.2">
      <c r="A9" s="53" t="s">
        <v>54</v>
      </c>
      <c r="B9" s="51">
        <v>5</v>
      </c>
      <c r="C9" s="54">
        <v>1</v>
      </c>
      <c r="D9" s="51">
        <v>2</v>
      </c>
      <c r="E9" s="51">
        <v>2</v>
      </c>
      <c r="F9" s="51">
        <v>5</v>
      </c>
      <c r="G9" s="51">
        <v>1</v>
      </c>
      <c r="H9" s="51">
        <v>5</v>
      </c>
      <c r="I9" s="51">
        <f>SUM(B9:H9)</f>
        <v>21</v>
      </c>
    </row>
    <row r="10" spans="1:9" x14ac:dyDescent="0.2">
      <c r="A10" s="53" t="s">
        <v>113</v>
      </c>
      <c r="B10" s="51">
        <v>5</v>
      </c>
      <c r="C10" s="51">
        <v>2</v>
      </c>
      <c r="D10" s="54">
        <v>1</v>
      </c>
      <c r="E10" s="51">
        <v>2</v>
      </c>
      <c r="F10" s="51">
        <v>5</v>
      </c>
      <c r="G10" s="51">
        <v>1</v>
      </c>
      <c r="H10" s="51">
        <v>5</v>
      </c>
      <c r="I10" s="51">
        <f>SUM(B10:H10)</f>
        <v>21</v>
      </c>
    </row>
    <row r="11" spans="1:9" x14ac:dyDescent="0.2">
      <c r="B11" s="51"/>
      <c r="C11" s="51"/>
      <c r="D11" s="51"/>
      <c r="E11" s="51"/>
      <c r="F11" s="51"/>
      <c r="G11" s="51"/>
      <c r="H11" s="51"/>
      <c r="I11" s="51"/>
    </row>
    <row r="12" spans="1:9" x14ac:dyDescent="0.2">
      <c r="A12" s="16" t="s">
        <v>58</v>
      </c>
      <c r="B12" s="51">
        <v>5</v>
      </c>
      <c r="C12" s="51">
        <v>4</v>
      </c>
      <c r="D12" s="51">
        <v>4</v>
      </c>
      <c r="E12" s="54">
        <v>1</v>
      </c>
      <c r="F12" s="51">
        <v>3</v>
      </c>
      <c r="G12" s="51">
        <v>1</v>
      </c>
      <c r="H12" s="51">
        <v>3</v>
      </c>
      <c r="I12" s="51">
        <f>SUM(B12:H12)</f>
        <v>21</v>
      </c>
    </row>
    <row r="13" spans="1:9" x14ac:dyDescent="0.2">
      <c r="B13" s="51"/>
      <c r="C13" s="51"/>
      <c r="D13" s="51"/>
      <c r="E13" s="51"/>
      <c r="F13" s="51"/>
      <c r="G13" s="51"/>
      <c r="H13" s="51"/>
      <c r="I13" s="51"/>
    </row>
    <row r="14" spans="1:9" x14ac:dyDescent="0.2">
      <c r="A14" s="16" t="s">
        <v>114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">
      <c r="A15" s="16" t="s">
        <v>9</v>
      </c>
      <c r="B15" s="51">
        <v>5</v>
      </c>
      <c r="C15" s="51">
        <v>5</v>
      </c>
      <c r="D15" s="51">
        <v>5</v>
      </c>
      <c r="E15" s="51">
        <v>2</v>
      </c>
      <c r="F15" s="54">
        <v>1</v>
      </c>
      <c r="G15" s="51">
        <v>1</v>
      </c>
      <c r="H15" s="51">
        <v>2</v>
      </c>
      <c r="I15" s="51">
        <f>SUM(B15:H15)</f>
        <v>21</v>
      </c>
    </row>
    <row r="16" spans="1:9" x14ac:dyDescent="0.2">
      <c r="A16" s="16" t="s">
        <v>64</v>
      </c>
      <c r="B16" s="51">
        <v>5</v>
      </c>
      <c r="C16" s="51">
        <v>5</v>
      </c>
      <c r="D16" s="51">
        <v>5</v>
      </c>
      <c r="E16" s="51">
        <v>2</v>
      </c>
      <c r="F16" s="51">
        <v>1</v>
      </c>
      <c r="G16" s="54">
        <v>1</v>
      </c>
      <c r="H16" s="51">
        <v>2</v>
      </c>
      <c r="I16" s="51">
        <f>SUM(B16:H16)</f>
        <v>21</v>
      </c>
    </row>
    <row r="17" spans="1:9" x14ac:dyDescent="0.2">
      <c r="A17" s="16" t="s">
        <v>77</v>
      </c>
      <c r="B17" s="51">
        <v>5</v>
      </c>
      <c r="C17" s="51">
        <v>5</v>
      </c>
      <c r="D17" s="51">
        <v>5</v>
      </c>
      <c r="E17" s="51">
        <v>2</v>
      </c>
      <c r="F17" s="51">
        <v>2</v>
      </c>
      <c r="G17" s="51">
        <v>1</v>
      </c>
      <c r="H17" s="54">
        <v>1</v>
      </c>
      <c r="I17" s="51">
        <f>SUM(B17:H17)</f>
        <v>21</v>
      </c>
    </row>
  </sheetData>
  <mergeCells count="1">
    <mergeCell ref="A1:I3"/>
  </mergeCells>
  <phoneticPr fontId="0" type="noConversion"/>
  <pageMargins left="0.78740157499999996" right="0.78740157499999996" top="0.984251969" bottom="0.984251969" header="0.4921259845" footer="0.4921259845"/>
  <pageSetup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opLeftCell="A88" workbookViewId="0">
      <selection activeCell="K63" sqref="K63"/>
    </sheetView>
  </sheetViews>
  <sheetFormatPr baseColWidth="10" defaultRowHeight="12.75" x14ac:dyDescent="0.2"/>
  <cols>
    <col min="1" max="1" width="5" customWidth="1"/>
    <col min="2" max="2" width="25.7109375" customWidth="1"/>
    <col min="3" max="3" width="8.5703125" bestFit="1" customWidth="1"/>
    <col min="4" max="4" width="11.7109375" bestFit="1" customWidth="1"/>
    <col min="5" max="5" width="6.85546875" bestFit="1" customWidth="1"/>
    <col min="6" max="6" width="1.28515625" customWidth="1"/>
    <col min="7" max="7" width="15.5703125" bestFit="1" customWidth="1"/>
    <col min="8" max="8" width="2" customWidth="1"/>
    <col min="9" max="9" width="12.28515625" bestFit="1" customWidth="1"/>
    <col min="10" max="10" width="2" customWidth="1"/>
    <col min="11" max="11" width="15.42578125" bestFit="1" customWidth="1"/>
    <col min="12" max="12" width="2.140625" customWidth="1"/>
    <col min="13" max="13" width="12.5703125" style="3" bestFit="1" customWidth="1"/>
    <col min="14" max="14" width="1.42578125" customWidth="1"/>
    <col min="15" max="15" width="17" bestFit="1" customWidth="1"/>
    <col min="16" max="16" width="1.42578125" customWidth="1"/>
    <col min="17" max="17" width="20" bestFit="1" customWidth="1"/>
    <col min="18" max="18" width="2.140625" customWidth="1"/>
    <col min="19" max="19" width="14.5703125" bestFit="1" customWidth="1"/>
  </cols>
  <sheetData>
    <row r="1" spans="1:19" ht="15" x14ac:dyDescent="0.25">
      <c r="A1" s="1"/>
      <c r="B1" s="2" t="s">
        <v>118</v>
      </c>
      <c r="C1" s="3"/>
      <c r="D1" s="3"/>
      <c r="E1" s="4"/>
      <c r="F1" s="4"/>
      <c r="G1" s="4"/>
      <c r="H1" s="4"/>
      <c r="I1" s="3"/>
      <c r="K1" s="3"/>
    </row>
    <row r="2" spans="1:19" ht="15" x14ac:dyDescent="0.25">
      <c r="A2" s="1"/>
      <c r="B2" s="2"/>
      <c r="C2" s="3"/>
      <c r="D2" s="3"/>
      <c r="E2" s="4"/>
      <c r="F2" s="4"/>
      <c r="G2" s="4" t="s">
        <v>75</v>
      </c>
      <c r="H2" s="4"/>
      <c r="I2" s="36"/>
      <c r="K2" s="3"/>
    </row>
    <row r="3" spans="1:19" ht="20.25" x14ac:dyDescent="0.3">
      <c r="A3" s="5" t="s">
        <v>64</v>
      </c>
      <c r="B3" s="2"/>
      <c r="C3" s="3"/>
      <c r="D3" s="6" t="s">
        <v>119</v>
      </c>
      <c r="E3" s="7" t="s">
        <v>6</v>
      </c>
      <c r="F3" s="4"/>
      <c r="G3" s="49" t="s">
        <v>64</v>
      </c>
      <c r="H3" s="4"/>
      <c r="I3" s="49" t="s">
        <v>113</v>
      </c>
      <c r="K3" s="49" t="s">
        <v>9</v>
      </c>
      <c r="M3" s="49" t="s">
        <v>54</v>
      </c>
      <c r="O3" s="49" t="s">
        <v>58</v>
      </c>
      <c r="P3" s="35"/>
      <c r="Q3" s="49" t="s">
        <v>59</v>
      </c>
      <c r="R3" s="50"/>
      <c r="S3" s="49" t="s">
        <v>77</v>
      </c>
    </row>
    <row r="4" spans="1:19" ht="15.75" x14ac:dyDescent="0.25">
      <c r="D4" s="8" t="s">
        <v>4</v>
      </c>
      <c r="E4" s="9" t="s">
        <v>7</v>
      </c>
      <c r="F4" s="4"/>
      <c r="G4" s="10" t="s">
        <v>120</v>
      </c>
      <c r="H4" s="4"/>
      <c r="I4" s="10" t="s">
        <v>120</v>
      </c>
      <c r="K4" s="10" t="s">
        <v>120</v>
      </c>
      <c r="M4" s="10" t="s">
        <v>120</v>
      </c>
      <c r="O4" s="10" t="s">
        <v>120</v>
      </c>
      <c r="Q4" s="10" t="s">
        <v>120</v>
      </c>
      <c r="R4" s="10"/>
      <c r="S4" s="10" t="s">
        <v>120</v>
      </c>
    </row>
    <row r="5" spans="1:19" x14ac:dyDescent="0.2">
      <c r="A5" s="11">
        <v>1</v>
      </c>
      <c r="B5" s="20" t="s">
        <v>14</v>
      </c>
      <c r="C5" s="10"/>
      <c r="D5" s="13">
        <f>SUM(G5+I5+K5+M5+O5+Q5+S5)</f>
        <v>1</v>
      </c>
      <c r="E5" s="10"/>
      <c r="F5" s="4"/>
      <c r="G5" s="10">
        <v>1</v>
      </c>
      <c r="H5" s="4"/>
      <c r="I5" s="10"/>
      <c r="J5" s="16"/>
      <c r="K5" s="10"/>
      <c r="L5" s="16"/>
      <c r="M5" s="10"/>
      <c r="O5" s="17"/>
      <c r="Q5" s="17"/>
      <c r="R5" s="15"/>
      <c r="S5" s="10"/>
    </row>
    <row r="6" spans="1:19" x14ac:dyDescent="0.2">
      <c r="A6" s="11">
        <v>2</v>
      </c>
      <c r="B6" s="12" t="s">
        <v>24</v>
      </c>
      <c r="C6" s="10"/>
      <c r="D6" s="13">
        <f t="shared" ref="D6:D24" si="0">SUM(G6+I6+K6+M6+O6+Q6+S6)</f>
        <v>1</v>
      </c>
      <c r="E6" s="10"/>
      <c r="F6" s="4"/>
      <c r="G6" s="10">
        <v>1</v>
      </c>
      <c r="H6" s="4"/>
      <c r="I6" s="10"/>
      <c r="J6" s="16"/>
      <c r="K6" s="10"/>
      <c r="L6" s="16"/>
      <c r="M6" s="10"/>
      <c r="O6" s="17"/>
      <c r="Q6" s="17"/>
      <c r="R6" s="28"/>
      <c r="S6" s="17"/>
    </row>
    <row r="7" spans="1:19" x14ac:dyDescent="0.2">
      <c r="A7" s="11">
        <v>3</v>
      </c>
      <c r="B7" s="20" t="s">
        <v>121</v>
      </c>
      <c r="C7" s="10"/>
      <c r="D7" s="13">
        <f t="shared" si="0"/>
        <v>1</v>
      </c>
      <c r="E7" s="10"/>
      <c r="F7" s="4"/>
      <c r="G7" s="10">
        <v>1</v>
      </c>
      <c r="H7" s="4"/>
      <c r="I7" s="10"/>
      <c r="J7" s="16"/>
      <c r="K7" s="10"/>
      <c r="L7" s="16"/>
      <c r="M7" s="10"/>
      <c r="O7" s="17"/>
      <c r="Q7" s="10"/>
      <c r="R7" s="28"/>
      <c r="S7" s="10"/>
    </row>
    <row r="8" spans="1:19" x14ac:dyDescent="0.2">
      <c r="A8" s="11">
        <v>4</v>
      </c>
      <c r="B8" s="20" t="s">
        <v>34</v>
      </c>
      <c r="C8" s="10"/>
      <c r="D8" s="13">
        <f t="shared" si="0"/>
        <v>1</v>
      </c>
      <c r="E8" s="10"/>
      <c r="F8" s="4"/>
      <c r="G8" s="10">
        <v>1</v>
      </c>
      <c r="H8" s="4"/>
      <c r="I8" s="10"/>
      <c r="J8" s="16"/>
      <c r="K8" s="10"/>
      <c r="L8" s="16"/>
      <c r="M8" s="10"/>
      <c r="O8" s="10"/>
      <c r="Q8" s="10"/>
      <c r="R8" s="28"/>
      <c r="S8" s="10"/>
    </row>
    <row r="9" spans="1:19" x14ac:dyDescent="0.2">
      <c r="A9" s="11">
        <v>5</v>
      </c>
      <c r="B9" s="20" t="s">
        <v>35</v>
      </c>
      <c r="C9" s="10"/>
      <c r="D9" s="13">
        <f t="shared" si="0"/>
        <v>1</v>
      </c>
      <c r="E9" s="10"/>
      <c r="F9" s="4"/>
      <c r="G9" s="10">
        <v>1</v>
      </c>
      <c r="H9" s="4"/>
      <c r="I9" s="10"/>
      <c r="J9" s="16"/>
      <c r="K9" s="10"/>
      <c r="L9" s="16"/>
      <c r="M9" s="10"/>
      <c r="O9" s="17"/>
      <c r="Q9" s="10"/>
      <c r="R9" s="28"/>
      <c r="S9" s="10"/>
    </row>
    <row r="10" spans="1:19" x14ac:dyDescent="0.2">
      <c r="A10" s="11">
        <v>6</v>
      </c>
      <c r="B10" s="12" t="s">
        <v>68</v>
      </c>
      <c r="C10" s="10"/>
      <c r="D10" s="13">
        <f t="shared" si="0"/>
        <v>1</v>
      </c>
      <c r="E10" s="10"/>
      <c r="F10" s="4"/>
      <c r="G10" s="10">
        <v>1</v>
      </c>
      <c r="H10" s="4"/>
      <c r="I10" s="10"/>
      <c r="J10" s="16"/>
      <c r="K10" s="10"/>
      <c r="L10" s="16"/>
      <c r="M10" s="10"/>
      <c r="O10" s="17"/>
      <c r="Q10" s="10"/>
      <c r="R10" s="28"/>
      <c r="S10" s="17"/>
    </row>
    <row r="11" spans="1:19" x14ac:dyDescent="0.2">
      <c r="A11" s="11">
        <v>7</v>
      </c>
      <c r="B11" s="20" t="s">
        <v>37</v>
      </c>
      <c r="C11" s="10"/>
      <c r="D11" s="13">
        <f t="shared" si="0"/>
        <v>1</v>
      </c>
      <c r="E11" s="10"/>
      <c r="F11" s="4"/>
      <c r="G11" s="10">
        <v>1</v>
      </c>
      <c r="H11" s="4"/>
      <c r="I11" s="10"/>
      <c r="J11" s="16"/>
      <c r="K11" s="10"/>
      <c r="L11" s="16"/>
      <c r="M11" s="10"/>
      <c r="O11" s="17"/>
      <c r="Q11" s="10"/>
      <c r="R11" s="28"/>
      <c r="S11" s="10"/>
    </row>
    <row r="12" spans="1:19" x14ac:dyDescent="0.2">
      <c r="A12" s="11">
        <v>8</v>
      </c>
      <c r="B12" s="20" t="s">
        <v>93</v>
      </c>
      <c r="C12" s="10"/>
      <c r="D12" s="13">
        <f t="shared" si="0"/>
        <v>1</v>
      </c>
      <c r="E12" s="10"/>
      <c r="F12" s="4"/>
      <c r="G12" s="10">
        <v>1</v>
      </c>
      <c r="H12" s="4"/>
      <c r="I12" s="10"/>
      <c r="J12" s="16"/>
      <c r="K12" s="10"/>
      <c r="L12" s="16"/>
      <c r="M12" s="10"/>
      <c r="O12" s="17"/>
      <c r="Q12" s="10"/>
      <c r="R12" s="28"/>
      <c r="S12" s="10"/>
    </row>
    <row r="13" spans="1:19" x14ac:dyDescent="0.2">
      <c r="A13" s="11">
        <v>9</v>
      </c>
      <c r="B13" s="20" t="s">
        <v>32</v>
      </c>
      <c r="C13" s="10"/>
      <c r="D13" s="13">
        <f t="shared" si="0"/>
        <v>1</v>
      </c>
      <c r="E13" s="10"/>
      <c r="F13" s="4"/>
      <c r="G13" s="10">
        <v>1</v>
      </c>
      <c r="H13" s="4"/>
      <c r="I13" s="10"/>
      <c r="J13" s="16"/>
      <c r="K13" s="10"/>
      <c r="M13" s="10"/>
      <c r="O13" s="17"/>
      <c r="Q13" s="17"/>
      <c r="R13" s="28"/>
      <c r="S13" s="10"/>
    </row>
    <row r="14" spans="1:19" x14ac:dyDescent="0.2">
      <c r="A14" s="11">
        <v>10</v>
      </c>
      <c r="B14" s="20" t="s">
        <v>123</v>
      </c>
      <c r="C14" s="10"/>
      <c r="D14" s="13">
        <f t="shared" si="0"/>
        <v>1</v>
      </c>
      <c r="E14" s="10"/>
      <c r="F14" s="4"/>
      <c r="G14" s="10">
        <v>1</v>
      </c>
      <c r="H14" s="4"/>
      <c r="I14" s="10"/>
      <c r="J14" s="16"/>
      <c r="K14" s="10"/>
      <c r="L14" s="16"/>
      <c r="M14" s="10"/>
      <c r="O14" s="17"/>
      <c r="Q14" s="10"/>
      <c r="R14" s="28"/>
      <c r="S14" s="10"/>
    </row>
    <row r="15" spans="1:19" x14ac:dyDescent="0.2">
      <c r="A15" s="11">
        <v>11</v>
      </c>
      <c r="B15" s="12" t="s">
        <v>124</v>
      </c>
      <c r="C15" s="10"/>
      <c r="D15" s="13">
        <f t="shared" si="0"/>
        <v>1</v>
      </c>
      <c r="E15" s="10"/>
      <c r="F15" s="4"/>
      <c r="G15" s="10">
        <v>1</v>
      </c>
      <c r="H15" s="4"/>
      <c r="I15" s="10"/>
      <c r="J15" s="16"/>
      <c r="K15" s="10"/>
      <c r="L15" s="16"/>
      <c r="M15" s="10"/>
      <c r="O15" s="17"/>
      <c r="Q15" s="17"/>
      <c r="R15" s="28"/>
      <c r="S15" s="10"/>
    </row>
    <row r="16" spans="1:19" x14ac:dyDescent="0.2">
      <c r="A16" s="11">
        <v>12</v>
      </c>
      <c r="B16" s="20" t="s">
        <v>125</v>
      </c>
      <c r="C16" s="10"/>
      <c r="D16" s="13">
        <f t="shared" si="0"/>
        <v>1</v>
      </c>
      <c r="E16" s="10"/>
      <c r="F16" s="4"/>
      <c r="G16" s="10">
        <v>1</v>
      </c>
      <c r="H16" s="4"/>
      <c r="I16" s="10"/>
      <c r="J16" s="16"/>
      <c r="K16" s="10"/>
      <c r="L16" s="16"/>
      <c r="M16" s="10"/>
      <c r="O16" s="17"/>
      <c r="Q16" s="10"/>
      <c r="R16" s="28"/>
      <c r="S16" s="10"/>
    </row>
    <row r="17" spans="1:19" x14ac:dyDescent="0.2">
      <c r="A17" s="11">
        <v>13</v>
      </c>
      <c r="B17" s="20" t="s">
        <v>126</v>
      </c>
      <c r="C17" s="10"/>
      <c r="D17" s="13">
        <f t="shared" si="0"/>
        <v>1</v>
      </c>
      <c r="E17" s="10"/>
      <c r="F17" s="4"/>
      <c r="G17" s="10">
        <v>1</v>
      </c>
      <c r="H17" s="4"/>
      <c r="I17" s="10"/>
      <c r="J17" s="16"/>
      <c r="K17" s="10"/>
      <c r="L17" s="16"/>
      <c r="M17" s="10"/>
      <c r="O17" s="17"/>
      <c r="Q17" s="17"/>
      <c r="R17" s="28"/>
      <c r="S17" s="10"/>
    </row>
    <row r="18" spans="1:19" x14ac:dyDescent="0.2">
      <c r="A18" s="11">
        <v>14</v>
      </c>
      <c r="B18" s="20" t="s">
        <v>127</v>
      </c>
      <c r="C18" s="10"/>
      <c r="D18" s="13">
        <f t="shared" si="0"/>
        <v>1</v>
      </c>
      <c r="E18" s="10"/>
      <c r="F18" s="4"/>
      <c r="G18" s="10">
        <v>1</v>
      </c>
      <c r="H18" s="4"/>
      <c r="I18" s="10"/>
      <c r="J18" s="16"/>
      <c r="K18" s="44"/>
      <c r="L18" s="16"/>
      <c r="M18" s="10"/>
      <c r="O18" s="17"/>
      <c r="P18" s="27"/>
      <c r="Q18" s="10"/>
      <c r="R18" s="28"/>
      <c r="S18" s="17"/>
    </row>
    <row r="19" spans="1:19" x14ac:dyDescent="0.2">
      <c r="A19" s="11">
        <v>15</v>
      </c>
      <c r="B19" s="12" t="s">
        <v>129</v>
      </c>
      <c r="C19" s="10"/>
      <c r="D19" s="13">
        <f t="shared" si="0"/>
        <v>1</v>
      </c>
      <c r="E19" s="10"/>
      <c r="F19" s="4"/>
      <c r="G19" s="10">
        <v>1</v>
      </c>
      <c r="H19" s="4"/>
      <c r="I19" s="10"/>
      <c r="J19" s="16"/>
      <c r="K19" s="10"/>
      <c r="L19" s="16"/>
      <c r="M19" s="10"/>
      <c r="O19" s="17"/>
      <c r="P19" s="27"/>
      <c r="Q19" s="17"/>
      <c r="R19" s="28"/>
      <c r="S19" s="10"/>
    </row>
    <row r="20" spans="1:19" x14ac:dyDescent="0.2">
      <c r="A20" s="11">
        <v>16</v>
      </c>
      <c r="B20" s="20" t="s">
        <v>130</v>
      </c>
      <c r="C20" s="10"/>
      <c r="D20" s="13">
        <f t="shared" si="0"/>
        <v>1</v>
      </c>
      <c r="E20" s="10"/>
      <c r="F20" s="4"/>
      <c r="G20" s="10">
        <v>1</v>
      </c>
      <c r="H20" s="4"/>
      <c r="I20" s="10"/>
      <c r="J20" s="16"/>
      <c r="K20" s="10"/>
      <c r="L20" s="16"/>
      <c r="M20" s="10"/>
      <c r="O20" s="17"/>
      <c r="Q20" s="10"/>
      <c r="R20" s="15"/>
      <c r="S20" s="17"/>
    </row>
    <row r="21" spans="1:19" x14ac:dyDescent="0.2">
      <c r="A21" s="11">
        <v>17</v>
      </c>
      <c r="B21" s="20" t="s">
        <v>84</v>
      </c>
      <c r="C21" s="10"/>
      <c r="D21" s="13">
        <f t="shared" si="0"/>
        <v>1</v>
      </c>
      <c r="E21" s="10"/>
      <c r="F21" s="4"/>
      <c r="G21" s="10">
        <v>1</v>
      </c>
      <c r="H21" s="4"/>
      <c r="I21" s="10"/>
      <c r="J21" s="16"/>
      <c r="K21" s="10"/>
      <c r="L21" s="16"/>
      <c r="M21" s="10"/>
      <c r="O21" s="17"/>
      <c r="Q21" s="17"/>
      <c r="R21" s="28"/>
      <c r="S21" s="10"/>
    </row>
    <row r="22" spans="1:19" x14ac:dyDescent="0.2">
      <c r="A22" s="11">
        <v>18</v>
      </c>
      <c r="B22" s="12" t="s">
        <v>131</v>
      </c>
      <c r="C22" s="10"/>
      <c r="D22" s="13">
        <f t="shared" si="0"/>
        <v>1</v>
      </c>
      <c r="E22" s="10"/>
      <c r="F22" s="4"/>
      <c r="G22" s="10">
        <v>1</v>
      </c>
      <c r="H22" s="4"/>
      <c r="I22" s="10"/>
      <c r="J22" s="16"/>
      <c r="K22" s="10"/>
      <c r="L22" s="16"/>
      <c r="M22" s="10"/>
      <c r="O22" s="17"/>
      <c r="Q22" s="17"/>
      <c r="R22" s="28"/>
      <c r="S22" s="10"/>
    </row>
    <row r="23" spans="1:19" x14ac:dyDescent="0.2">
      <c r="A23" s="11">
        <v>19</v>
      </c>
      <c r="B23" s="20" t="s">
        <v>82</v>
      </c>
      <c r="C23" s="10"/>
      <c r="D23" s="13">
        <f t="shared" si="0"/>
        <v>1</v>
      </c>
      <c r="E23" s="10"/>
      <c r="F23" s="4"/>
      <c r="G23" s="10">
        <v>1</v>
      </c>
      <c r="H23" s="4"/>
      <c r="I23" s="10"/>
      <c r="J23" s="16"/>
      <c r="K23" s="10"/>
      <c r="L23" s="16"/>
      <c r="M23" s="10"/>
      <c r="O23" s="17"/>
      <c r="P23" s="29"/>
      <c r="Q23" s="10"/>
      <c r="R23" s="28"/>
      <c r="S23" s="10"/>
    </row>
    <row r="24" spans="1:19" x14ac:dyDescent="0.2">
      <c r="A24" s="11">
        <v>20</v>
      </c>
      <c r="B24" s="20" t="s">
        <v>132</v>
      </c>
      <c r="C24" s="10"/>
      <c r="D24" s="13">
        <f t="shared" si="0"/>
        <v>1</v>
      </c>
      <c r="E24" s="10"/>
      <c r="F24" s="4"/>
      <c r="G24" s="10">
        <v>1</v>
      </c>
      <c r="H24" s="4"/>
      <c r="I24" s="10"/>
      <c r="J24" s="16"/>
      <c r="K24" s="10"/>
      <c r="M24" s="10"/>
      <c r="O24" s="17"/>
      <c r="P24" s="27"/>
      <c r="Q24" s="10"/>
      <c r="R24" s="28"/>
      <c r="S24" s="10"/>
    </row>
    <row r="25" spans="1:19" x14ac:dyDescent="0.2">
      <c r="A25" s="11">
        <v>21</v>
      </c>
      <c r="B25" s="20"/>
      <c r="C25" s="10"/>
      <c r="D25" s="13">
        <f t="shared" ref="D25:D28" si="1">SUM(G25+I25+K25+M25+O25+Q25+S25)</f>
        <v>0</v>
      </c>
      <c r="E25" s="10"/>
      <c r="F25" s="4"/>
      <c r="G25" s="10"/>
      <c r="H25" s="4"/>
      <c r="I25" s="10"/>
      <c r="J25" s="16"/>
      <c r="K25" s="10"/>
      <c r="L25" s="16"/>
      <c r="M25" s="10"/>
      <c r="O25" s="17"/>
      <c r="Q25" s="17"/>
      <c r="R25" s="28"/>
      <c r="S25" s="10"/>
    </row>
    <row r="26" spans="1:19" x14ac:dyDescent="0.2">
      <c r="A26" s="11">
        <v>22</v>
      </c>
      <c r="B26" s="12"/>
      <c r="C26" s="10"/>
      <c r="D26" s="13">
        <f t="shared" si="1"/>
        <v>0</v>
      </c>
      <c r="E26" s="10"/>
      <c r="F26" s="4"/>
      <c r="G26" s="10"/>
      <c r="H26" s="4"/>
      <c r="I26" s="10"/>
      <c r="J26" s="16"/>
      <c r="K26" s="10"/>
      <c r="L26" s="16"/>
      <c r="M26" s="10"/>
      <c r="O26" s="17"/>
      <c r="Q26" s="17"/>
      <c r="R26" s="28"/>
      <c r="S26" s="10"/>
    </row>
    <row r="27" spans="1:19" x14ac:dyDescent="0.2">
      <c r="A27" s="11">
        <v>23</v>
      </c>
      <c r="B27" s="20"/>
      <c r="C27" s="10"/>
      <c r="D27" s="13">
        <f t="shared" si="1"/>
        <v>0</v>
      </c>
      <c r="E27" s="10"/>
      <c r="F27" s="4"/>
      <c r="G27" s="10"/>
      <c r="H27" s="4"/>
      <c r="I27" s="10"/>
      <c r="J27" s="16"/>
      <c r="K27" s="10"/>
      <c r="L27" s="16"/>
      <c r="M27" s="10"/>
      <c r="O27" s="17"/>
      <c r="P27" s="29"/>
      <c r="Q27" s="10"/>
      <c r="R27" s="28"/>
      <c r="S27" s="10"/>
    </row>
    <row r="28" spans="1:19" x14ac:dyDescent="0.2">
      <c r="A28" s="11">
        <v>24</v>
      </c>
      <c r="B28" s="20"/>
      <c r="C28" s="10"/>
      <c r="D28" s="13">
        <f t="shared" si="1"/>
        <v>0</v>
      </c>
      <c r="E28" s="10"/>
      <c r="F28" s="4"/>
      <c r="G28" s="10"/>
      <c r="H28" s="4"/>
      <c r="I28" s="10"/>
      <c r="J28" s="16"/>
      <c r="K28" s="10"/>
      <c r="M28" s="10"/>
      <c r="O28" s="17"/>
      <c r="P28" s="27"/>
      <c r="Q28" s="10"/>
      <c r="R28" s="28"/>
      <c r="S28" s="10"/>
    </row>
    <row r="29" spans="1:19" x14ac:dyDescent="0.2">
      <c r="A29" s="46"/>
      <c r="B29" s="21"/>
      <c r="C29" s="4"/>
      <c r="D29" s="22"/>
      <c r="E29" s="4"/>
      <c r="F29" s="4"/>
      <c r="G29" s="4"/>
      <c r="H29" s="4"/>
      <c r="I29" s="4"/>
      <c r="J29" s="16"/>
      <c r="K29" s="4"/>
      <c r="L29" s="16"/>
      <c r="M29" s="4"/>
      <c r="O29" s="24"/>
      <c r="Q29" s="24"/>
      <c r="R29" s="39"/>
      <c r="S29" s="4"/>
    </row>
    <row r="30" spans="1:19" x14ac:dyDescent="0.2">
      <c r="A30" s="46"/>
      <c r="B30" s="21"/>
      <c r="C30" s="4"/>
      <c r="D30" s="22"/>
      <c r="E30" s="4"/>
      <c r="F30" s="4"/>
      <c r="G30" s="4"/>
      <c r="H30" s="4"/>
      <c r="I30" s="4"/>
      <c r="J30" s="16"/>
      <c r="K30" s="4"/>
      <c r="L30" s="16"/>
      <c r="M30" s="4"/>
      <c r="O30" s="24"/>
      <c r="Q30" s="24"/>
      <c r="R30" s="39"/>
      <c r="S30" s="4"/>
    </row>
    <row r="31" spans="1:19" ht="20.25" x14ac:dyDescent="0.3">
      <c r="A31" s="5" t="s">
        <v>113</v>
      </c>
      <c r="B31" s="2"/>
      <c r="C31" s="3"/>
      <c r="D31" s="6" t="s">
        <v>119</v>
      </c>
      <c r="E31" s="7" t="s">
        <v>6</v>
      </c>
      <c r="F31" s="4"/>
      <c r="G31" s="49" t="s">
        <v>64</v>
      </c>
      <c r="H31" s="4"/>
      <c r="I31" s="49" t="s">
        <v>113</v>
      </c>
      <c r="K31" s="49" t="s">
        <v>9</v>
      </c>
      <c r="M31" s="49" t="s">
        <v>54</v>
      </c>
      <c r="O31" s="49" t="s">
        <v>58</v>
      </c>
      <c r="P31" s="35"/>
      <c r="Q31" s="49" t="s">
        <v>59</v>
      </c>
      <c r="R31" s="50"/>
      <c r="S31" s="49" t="s">
        <v>77</v>
      </c>
    </row>
    <row r="32" spans="1:19" ht="15.75" x14ac:dyDescent="0.25">
      <c r="D32" s="8" t="s">
        <v>4</v>
      </c>
      <c r="E32" s="9" t="s">
        <v>7</v>
      </c>
      <c r="F32" s="4"/>
      <c r="G32" s="10" t="s">
        <v>120</v>
      </c>
      <c r="H32" s="4"/>
      <c r="I32" s="10" t="s">
        <v>120</v>
      </c>
      <c r="K32" s="10" t="s">
        <v>120</v>
      </c>
      <c r="M32" s="10" t="s">
        <v>120</v>
      </c>
      <c r="O32" s="10" t="s">
        <v>120</v>
      </c>
      <c r="Q32" s="10" t="s">
        <v>120</v>
      </c>
      <c r="R32" s="10"/>
      <c r="S32" s="10" t="s">
        <v>120</v>
      </c>
    </row>
    <row r="33" spans="1:19" x14ac:dyDescent="0.2">
      <c r="A33" s="11">
        <v>1</v>
      </c>
      <c r="B33" s="20" t="s">
        <v>99</v>
      </c>
      <c r="C33" s="10"/>
      <c r="D33" s="13">
        <f>SUM(G33+I33+K33+M33+O33+Q33+S33)</f>
        <v>1</v>
      </c>
      <c r="E33" s="10"/>
      <c r="F33" s="4"/>
      <c r="G33" s="10">
        <v>1</v>
      </c>
      <c r="H33" s="4"/>
      <c r="I33" s="10"/>
      <c r="J33" s="16"/>
      <c r="K33" s="10"/>
      <c r="L33" s="16"/>
      <c r="M33" s="10"/>
      <c r="O33" s="17"/>
      <c r="Q33" s="17"/>
      <c r="R33" s="15"/>
      <c r="S33" s="10"/>
    </row>
    <row r="34" spans="1:19" x14ac:dyDescent="0.2">
      <c r="A34" s="11">
        <v>2</v>
      </c>
      <c r="B34" s="12" t="s">
        <v>25</v>
      </c>
      <c r="C34" s="10"/>
      <c r="D34" s="13">
        <f t="shared" ref="D34:D52" si="2">SUM(G34+I34+K34+M34+O34+Q34+S34)</f>
        <v>1</v>
      </c>
      <c r="E34" s="10"/>
      <c r="F34" s="4"/>
      <c r="G34" s="10">
        <v>1</v>
      </c>
      <c r="H34" s="4"/>
      <c r="I34" s="10"/>
      <c r="J34" s="16"/>
      <c r="K34" s="10"/>
      <c r="L34" s="16"/>
      <c r="M34" s="10"/>
      <c r="O34" s="17"/>
      <c r="Q34" s="17"/>
      <c r="R34" s="28"/>
      <c r="S34" s="17"/>
    </row>
    <row r="35" spans="1:19" x14ac:dyDescent="0.2">
      <c r="A35" s="11">
        <v>3</v>
      </c>
      <c r="B35" s="20" t="s">
        <v>97</v>
      </c>
      <c r="C35" s="10"/>
      <c r="D35" s="13">
        <f t="shared" si="2"/>
        <v>1</v>
      </c>
      <c r="E35" s="10"/>
      <c r="F35" s="4"/>
      <c r="G35" s="10">
        <v>1</v>
      </c>
      <c r="H35" s="4"/>
      <c r="I35" s="10"/>
      <c r="J35" s="16"/>
      <c r="K35" s="10"/>
      <c r="L35" s="16"/>
      <c r="M35" s="10"/>
      <c r="O35" s="17"/>
      <c r="Q35" s="10"/>
      <c r="R35" s="28"/>
      <c r="S35" s="10"/>
    </row>
    <row r="36" spans="1:19" x14ac:dyDescent="0.2">
      <c r="A36" s="11">
        <v>4</v>
      </c>
      <c r="B36" s="20" t="s">
        <v>122</v>
      </c>
      <c r="C36" s="10"/>
      <c r="D36" s="13">
        <f t="shared" si="2"/>
        <v>1</v>
      </c>
      <c r="E36" s="10"/>
      <c r="F36" s="4"/>
      <c r="G36" s="10">
        <v>1</v>
      </c>
      <c r="H36" s="4"/>
      <c r="I36" s="10"/>
      <c r="J36" s="16"/>
      <c r="K36" s="10"/>
      <c r="L36" s="16"/>
      <c r="M36" s="10"/>
      <c r="O36" s="10"/>
      <c r="Q36" s="10"/>
      <c r="R36" s="28"/>
      <c r="S36" s="10"/>
    </row>
    <row r="37" spans="1:19" x14ac:dyDescent="0.2">
      <c r="A37" s="11">
        <v>5</v>
      </c>
      <c r="B37" s="20" t="s">
        <v>30</v>
      </c>
      <c r="C37" s="10"/>
      <c r="D37" s="13">
        <f t="shared" si="2"/>
        <v>1</v>
      </c>
      <c r="E37" s="10"/>
      <c r="F37" s="4"/>
      <c r="G37" s="10">
        <v>1</v>
      </c>
      <c r="H37" s="4"/>
      <c r="I37" s="10"/>
      <c r="J37" s="16"/>
      <c r="K37" s="10"/>
      <c r="L37" s="16"/>
      <c r="M37" s="10"/>
      <c r="O37" s="17"/>
      <c r="Q37" s="10"/>
      <c r="R37" s="28"/>
      <c r="S37" s="10"/>
    </row>
    <row r="38" spans="1:19" x14ac:dyDescent="0.2">
      <c r="A38" s="11">
        <v>6</v>
      </c>
      <c r="B38" s="12" t="s">
        <v>29</v>
      </c>
      <c r="C38" s="10"/>
      <c r="D38" s="13">
        <f t="shared" si="2"/>
        <v>1</v>
      </c>
      <c r="E38" s="10"/>
      <c r="F38" s="4"/>
      <c r="G38" s="10">
        <v>1</v>
      </c>
      <c r="H38" s="4"/>
      <c r="I38" s="10"/>
      <c r="J38" s="16"/>
      <c r="K38" s="10"/>
      <c r="L38" s="16"/>
      <c r="M38" s="10"/>
      <c r="O38" s="17"/>
      <c r="Q38" s="10"/>
      <c r="R38" s="28"/>
      <c r="S38" s="17"/>
    </row>
    <row r="39" spans="1:19" x14ac:dyDescent="0.2">
      <c r="A39" s="11">
        <v>7</v>
      </c>
      <c r="B39" s="20"/>
      <c r="C39" s="10"/>
      <c r="D39" s="13">
        <f t="shared" si="2"/>
        <v>0</v>
      </c>
      <c r="E39" s="10"/>
      <c r="F39" s="4"/>
      <c r="G39" s="10"/>
      <c r="H39" s="4"/>
      <c r="I39" s="10"/>
      <c r="J39" s="16"/>
      <c r="K39" s="10"/>
      <c r="L39" s="16"/>
      <c r="M39" s="10"/>
      <c r="O39" s="17"/>
      <c r="Q39" s="10"/>
      <c r="R39" s="28"/>
      <c r="S39" s="10"/>
    </row>
    <row r="40" spans="1:19" x14ac:dyDescent="0.2">
      <c r="A40" s="11">
        <v>8</v>
      </c>
      <c r="B40" s="20"/>
      <c r="C40" s="10"/>
      <c r="D40" s="13">
        <f t="shared" si="2"/>
        <v>0</v>
      </c>
      <c r="E40" s="10"/>
      <c r="F40" s="4"/>
      <c r="G40" s="10"/>
      <c r="H40" s="4"/>
      <c r="I40" s="10"/>
      <c r="J40" s="16"/>
      <c r="K40" s="10"/>
      <c r="L40" s="16"/>
      <c r="M40" s="10"/>
      <c r="O40" s="17"/>
      <c r="Q40" s="10"/>
      <c r="R40" s="28"/>
      <c r="S40" s="10"/>
    </row>
    <row r="41" spans="1:19" x14ac:dyDescent="0.2">
      <c r="A41" s="11">
        <v>9</v>
      </c>
      <c r="B41" s="20"/>
      <c r="C41" s="10"/>
      <c r="D41" s="13">
        <f t="shared" si="2"/>
        <v>0</v>
      </c>
      <c r="E41" s="10"/>
      <c r="F41" s="4"/>
      <c r="G41" s="10"/>
      <c r="H41" s="4"/>
      <c r="I41" s="10"/>
      <c r="J41" s="16"/>
      <c r="K41" s="10"/>
      <c r="M41" s="10"/>
      <c r="O41" s="17"/>
      <c r="Q41" s="17"/>
      <c r="R41" s="28"/>
      <c r="S41" s="10"/>
    </row>
    <row r="42" spans="1:19" x14ac:dyDescent="0.2">
      <c r="A42" s="11">
        <v>10</v>
      </c>
      <c r="B42" s="20"/>
      <c r="C42" s="10"/>
      <c r="D42" s="13">
        <f t="shared" si="2"/>
        <v>0</v>
      </c>
      <c r="E42" s="10"/>
      <c r="F42" s="4"/>
      <c r="G42" s="10"/>
      <c r="H42" s="4"/>
      <c r="I42" s="10"/>
      <c r="J42" s="16"/>
      <c r="K42" s="10"/>
      <c r="L42" s="16"/>
      <c r="M42" s="10"/>
      <c r="O42" s="17"/>
      <c r="Q42" s="10"/>
      <c r="R42" s="28"/>
      <c r="S42" s="10"/>
    </row>
    <row r="43" spans="1:19" x14ac:dyDescent="0.2">
      <c r="A43" s="11">
        <v>11</v>
      </c>
      <c r="B43" s="12"/>
      <c r="C43" s="10"/>
      <c r="D43" s="13">
        <f t="shared" si="2"/>
        <v>0</v>
      </c>
      <c r="E43" s="10"/>
      <c r="F43" s="4"/>
      <c r="G43" s="10"/>
      <c r="H43" s="4"/>
      <c r="I43" s="10"/>
      <c r="J43" s="16"/>
      <c r="K43" s="10"/>
      <c r="L43" s="16"/>
      <c r="M43" s="10"/>
      <c r="O43" s="17"/>
      <c r="Q43" s="17"/>
      <c r="R43" s="28"/>
      <c r="S43" s="10"/>
    </row>
    <row r="44" spans="1:19" x14ac:dyDescent="0.2">
      <c r="A44" s="11">
        <v>12</v>
      </c>
      <c r="B44" s="20"/>
      <c r="C44" s="10"/>
      <c r="D44" s="13">
        <f t="shared" si="2"/>
        <v>0</v>
      </c>
      <c r="E44" s="10"/>
      <c r="F44" s="4"/>
      <c r="G44" s="10"/>
      <c r="H44" s="4"/>
      <c r="I44" s="10"/>
      <c r="J44" s="16"/>
      <c r="K44" s="10"/>
      <c r="L44" s="16"/>
      <c r="M44" s="10"/>
      <c r="O44" s="17"/>
      <c r="Q44" s="10"/>
      <c r="R44" s="28"/>
      <c r="S44" s="10"/>
    </row>
    <row r="45" spans="1:19" x14ac:dyDescent="0.2">
      <c r="A45" s="11">
        <v>13</v>
      </c>
      <c r="B45" s="20"/>
      <c r="C45" s="10"/>
      <c r="D45" s="13">
        <f t="shared" si="2"/>
        <v>0</v>
      </c>
      <c r="E45" s="10"/>
      <c r="F45" s="4"/>
      <c r="G45" s="10"/>
      <c r="H45" s="4"/>
      <c r="I45" s="10"/>
      <c r="J45" s="16"/>
      <c r="K45" s="10"/>
      <c r="L45" s="16"/>
      <c r="M45" s="10"/>
      <c r="O45" s="17"/>
      <c r="Q45" s="17"/>
      <c r="R45" s="28"/>
      <c r="S45" s="10"/>
    </row>
    <row r="46" spans="1:19" x14ac:dyDescent="0.2">
      <c r="A46" s="11">
        <v>14</v>
      </c>
      <c r="B46" s="20"/>
      <c r="C46" s="10"/>
      <c r="D46" s="13">
        <f t="shared" si="2"/>
        <v>0</v>
      </c>
      <c r="E46" s="10"/>
      <c r="F46" s="4"/>
      <c r="G46" s="10"/>
      <c r="H46" s="4"/>
      <c r="I46" s="10"/>
      <c r="J46" s="16"/>
      <c r="K46" s="44"/>
      <c r="L46" s="16"/>
      <c r="M46" s="10"/>
      <c r="O46" s="17"/>
      <c r="P46" s="27"/>
      <c r="Q46" s="10"/>
      <c r="R46" s="28"/>
      <c r="S46" s="17"/>
    </row>
    <row r="47" spans="1:19" x14ac:dyDescent="0.2">
      <c r="A47" s="11">
        <v>15</v>
      </c>
      <c r="B47" s="12"/>
      <c r="C47" s="10"/>
      <c r="D47" s="13">
        <f t="shared" si="2"/>
        <v>0</v>
      </c>
      <c r="E47" s="10"/>
      <c r="F47" s="4"/>
      <c r="G47" s="10"/>
      <c r="H47" s="4"/>
      <c r="I47" s="10"/>
      <c r="J47" s="16"/>
      <c r="K47" s="10"/>
      <c r="L47" s="16"/>
      <c r="M47" s="10"/>
      <c r="O47" s="17"/>
      <c r="P47" s="27"/>
      <c r="Q47" s="17"/>
      <c r="R47" s="28"/>
      <c r="S47" s="10"/>
    </row>
    <row r="48" spans="1:19" x14ac:dyDescent="0.2">
      <c r="A48" s="11">
        <v>16</v>
      </c>
      <c r="B48" s="20"/>
      <c r="C48" s="10"/>
      <c r="D48" s="13">
        <f t="shared" si="2"/>
        <v>0</v>
      </c>
      <c r="E48" s="10"/>
      <c r="F48" s="4"/>
      <c r="G48" s="10"/>
      <c r="H48" s="4"/>
      <c r="I48" s="10"/>
      <c r="J48" s="16"/>
      <c r="K48" s="10"/>
      <c r="L48" s="16"/>
      <c r="M48" s="10"/>
      <c r="O48" s="17"/>
      <c r="Q48" s="10"/>
      <c r="R48" s="15"/>
      <c r="S48" s="17"/>
    </row>
    <row r="49" spans="1:19" x14ac:dyDescent="0.2">
      <c r="A49" s="11">
        <v>17</v>
      </c>
      <c r="B49" s="20"/>
      <c r="C49" s="10"/>
      <c r="D49" s="13">
        <f t="shared" si="2"/>
        <v>0</v>
      </c>
      <c r="E49" s="10"/>
      <c r="F49" s="4"/>
      <c r="G49" s="10"/>
      <c r="H49" s="4"/>
      <c r="I49" s="10"/>
      <c r="J49" s="16"/>
      <c r="K49" s="10"/>
      <c r="L49" s="16"/>
      <c r="M49" s="10"/>
      <c r="O49" s="17"/>
      <c r="Q49" s="17"/>
      <c r="R49" s="28"/>
      <c r="S49" s="10"/>
    </row>
    <row r="50" spans="1:19" x14ac:dyDescent="0.2">
      <c r="A50" s="11">
        <v>18</v>
      </c>
      <c r="B50" s="12"/>
      <c r="C50" s="10"/>
      <c r="D50" s="13">
        <f t="shared" si="2"/>
        <v>0</v>
      </c>
      <c r="E50" s="10"/>
      <c r="F50" s="4"/>
      <c r="G50" s="10"/>
      <c r="H50" s="4"/>
      <c r="I50" s="10"/>
      <c r="J50" s="16"/>
      <c r="K50" s="10"/>
      <c r="L50" s="16"/>
      <c r="M50" s="10"/>
      <c r="O50" s="17"/>
      <c r="Q50" s="17"/>
      <c r="R50" s="28"/>
      <c r="S50" s="10"/>
    </row>
    <row r="51" spans="1:19" x14ac:dyDescent="0.2">
      <c r="A51" s="11">
        <v>19</v>
      </c>
      <c r="B51" s="20"/>
      <c r="C51" s="10"/>
      <c r="D51" s="13">
        <f t="shared" si="2"/>
        <v>0</v>
      </c>
      <c r="E51" s="10"/>
      <c r="F51" s="4"/>
      <c r="G51" s="10"/>
      <c r="H51" s="4"/>
      <c r="I51" s="10"/>
      <c r="J51" s="16"/>
      <c r="K51" s="10"/>
      <c r="L51" s="16"/>
      <c r="M51" s="10"/>
      <c r="O51" s="17"/>
      <c r="P51" s="29"/>
      <c r="Q51" s="10"/>
      <c r="R51" s="28"/>
      <c r="S51" s="10"/>
    </row>
    <row r="52" spans="1:19" x14ac:dyDescent="0.2">
      <c r="A52" s="11">
        <v>20</v>
      </c>
      <c r="B52" s="20"/>
      <c r="C52" s="10"/>
      <c r="D52" s="13">
        <f t="shared" si="2"/>
        <v>0</v>
      </c>
      <c r="E52" s="10"/>
      <c r="F52" s="4"/>
      <c r="G52" s="10"/>
      <c r="H52" s="4"/>
      <c r="I52" s="10"/>
      <c r="J52" s="16"/>
      <c r="K52" s="10"/>
      <c r="M52" s="10"/>
      <c r="O52" s="17"/>
      <c r="P52" s="27"/>
      <c r="Q52" s="10"/>
      <c r="R52" s="28"/>
      <c r="S52" s="10"/>
    </row>
    <row r="53" spans="1:19" x14ac:dyDescent="0.2">
      <c r="A53" s="4"/>
      <c r="B53" s="21"/>
      <c r="C53" s="4"/>
      <c r="D53" s="22"/>
      <c r="E53" s="4"/>
      <c r="F53" s="4"/>
      <c r="G53" s="4"/>
      <c r="H53" s="4"/>
      <c r="I53" s="4"/>
      <c r="K53" s="24"/>
      <c r="M53" s="24"/>
    </row>
    <row r="54" spans="1:19" ht="20.25" x14ac:dyDescent="0.3">
      <c r="A54" s="5" t="s">
        <v>9</v>
      </c>
      <c r="B54" s="2"/>
      <c r="C54" s="3"/>
      <c r="D54" s="6" t="s">
        <v>119</v>
      </c>
      <c r="E54" s="7" t="s">
        <v>6</v>
      </c>
      <c r="F54" s="4"/>
      <c r="G54" s="49" t="s">
        <v>64</v>
      </c>
      <c r="H54" s="4"/>
      <c r="I54" s="49" t="s">
        <v>113</v>
      </c>
      <c r="K54" s="49" t="s">
        <v>9</v>
      </c>
      <c r="M54" s="49" t="s">
        <v>54</v>
      </c>
      <c r="O54" s="49" t="s">
        <v>58</v>
      </c>
      <c r="P54" s="35"/>
      <c r="Q54" s="49" t="s">
        <v>59</v>
      </c>
      <c r="R54" s="50"/>
      <c r="S54" s="49" t="s">
        <v>77</v>
      </c>
    </row>
    <row r="55" spans="1:19" ht="15.75" x14ac:dyDescent="0.25">
      <c r="D55" s="8" t="s">
        <v>4</v>
      </c>
      <c r="E55" s="9" t="s">
        <v>7</v>
      </c>
      <c r="F55" s="4"/>
      <c r="G55" s="10" t="s">
        <v>120</v>
      </c>
      <c r="H55" s="4"/>
      <c r="I55" s="10" t="s">
        <v>120</v>
      </c>
      <c r="K55" s="10" t="s">
        <v>120</v>
      </c>
      <c r="M55" s="10" t="s">
        <v>120</v>
      </c>
      <c r="O55" s="10" t="s">
        <v>120</v>
      </c>
      <c r="Q55" s="10" t="s">
        <v>120</v>
      </c>
      <c r="R55" s="10"/>
      <c r="S55" s="10" t="s">
        <v>120</v>
      </c>
    </row>
    <row r="56" spans="1:19" x14ac:dyDescent="0.2">
      <c r="A56" s="11">
        <v>1</v>
      </c>
      <c r="B56" s="20" t="s">
        <v>31</v>
      </c>
      <c r="C56" s="10"/>
      <c r="D56" s="13">
        <f>SUM(G56+I56+K56+M56+O56+Q56+S56)</f>
        <v>1</v>
      </c>
      <c r="E56" s="10"/>
      <c r="F56" s="4"/>
      <c r="G56" s="10">
        <v>1</v>
      </c>
      <c r="H56" s="4"/>
      <c r="I56" s="10"/>
      <c r="J56" s="16"/>
      <c r="K56" s="10"/>
      <c r="L56" s="16"/>
      <c r="M56" s="10"/>
      <c r="O56" s="17"/>
      <c r="Q56" s="17"/>
      <c r="R56" s="15"/>
      <c r="S56" s="10"/>
    </row>
    <row r="57" spans="1:19" x14ac:dyDescent="0.2">
      <c r="A57" s="11">
        <v>2</v>
      </c>
      <c r="B57" s="12" t="s">
        <v>15</v>
      </c>
      <c r="C57" s="10"/>
      <c r="D57" s="13">
        <f t="shared" ref="D57:D75" si="3">SUM(G57+I57+K57+M57+O57+Q57+S57)</f>
        <v>1</v>
      </c>
      <c r="E57" s="10"/>
      <c r="F57" s="4"/>
      <c r="G57" s="10">
        <v>1</v>
      </c>
      <c r="H57" s="4"/>
      <c r="I57" s="10"/>
      <c r="J57" s="16"/>
      <c r="K57" s="10"/>
      <c r="L57" s="16"/>
      <c r="M57" s="10"/>
      <c r="O57" s="17"/>
      <c r="Q57" s="17"/>
      <c r="R57" s="28"/>
      <c r="S57" s="17"/>
    </row>
    <row r="58" spans="1:19" x14ac:dyDescent="0.2">
      <c r="A58" s="11">
        <v>3</v>
      </c>
      <c r="B58" s="20" t="s">
        <v>128</v>
      </c>
      <c r="C58" s="10"/>
      <c r="D58" s="13">
        <f t="shared" si="3"/>
        <v>1</v>
      </c>
      <c r="E58" s="10"/>
      <c r="F58" s="4"/>
      <c r="G58" s="10">
        <v>1</v>
      </c>
      <c r="H58" s="4"/>
      <c r="I58" s="10"/>
      <c r="J58" s="16"/>
      <c r="K58" s="10"/>
      <c r="L58" s="16"/>
      <c r="M58" s="10"/>
      <c r="O58" s="17"/>
      <c r="Q58" s="10"/>
      <c r="R58" s="28"/>
      <c r="S58" s="10"/>
    </row>
    <row r="59" spans="1:19" x14ac:dyDescent="0.2">
      <c r="A59" s="11">
        <v>4</v>
      </c>
      <c r="B59" s="20" t="s">
        <v>79</v>
      </c>
      <c r="C59" s="10"/>
      <c r="D59" s="13">
        <f t="shared" si="3"/>
        <v>1</v>
      </c>
      <c r="E59" s="10"/>
      <c r="F59" s="4"/>
      <c r="G59" s="10">
        <v>1</v>
      </c>
      <c r="H59" s="4"/>
      <c r="I59" s="10"/>
      <c r="J59" s="16"/>
      <c r="K59" s="10"/>
      <c r="L59" s="16"/>
      <c r="M59" s="10"/>
      <c r="O59" s="10"/>
      <c r="Q59" s="10"/>
      <c r="R59" s="28"/>
      <c r="S59" s="10"/>
    </row>
    <row r="60" spans="1:19" x14ac:dyDescent="0.2">
      <c r="A60" s="11">
        <v>5</v>
      </c>
      <c r="B60" s="20" t="s">
        <v>134</v>
      </c>
      <c r="C60" s="10"/>
      <c r="D60" s="13">
        <f t="shared" si="3"/>
        <v>1</v>
      </c>
      <c r="E60" s="10"/>
      <c r="F60" s="4"/>
      <c r="G60" s="10"/>
      <c r="H60" s="4"/>
      <c r="I60" s="10"/>
      <c r="J60" s="16"/>
      <c r="K60" s="10">
        <v>1</v>
      </c>
      <c r="L60" s="16"/>
      <c r="M60" s="10"/>
      <c r="O60" s="17"/>
      <c r="Q60" s="10"/>
      <c r="R60" s="28"/>
      <c r="S60" s="10"/>
    </row>
    <row r="61" spans="1:19" x14ac:dyDescent="0.2">
      <c r="A61" s="11">
        <v>6</v>
      </c>
      <c r="B61" s="12"/>
      <c r="C61" s="10"/>
      <c r="D61" s="13">
        <f t="shared" si="3"/>
        <v>0</v>
      </c>
      <c r="E61" s="10"/>
      <c r="F61" s="4"/>
      <c r="G61" s="10"/>
      <c r="H61" s="4"/>
      <c r="I61" s="10"/>
      <c r="J61" s="16"/>
      <c r="K61" s="10"/>
      <c r="L61" s="16"/>
      <c r="M61" s="10"/>
      <c r="O61" s="17"/>
      <c r="Q61" s="10"/>
      <c r="R61" s="28"/>
      <c r="S61" s="17"/>
    </row>
    <row r="62" spans="1:19" x14ac:dyDescent="0.2">
      <c r="A62" s="11">
        <v>7</v>
      </c>
      <c r="B62" s="20"/>
      <c r="C62" s="10"/>
      <c r="D62" s="13">
        <f t="shared" si="3"/>
        <v>0</v>
      </c>
      <c r="E62" s="10"/>
      <c r="F62" s="4"/>
      <c r="G62" s="10"/>
      <c r="H62" s="4"/>
      <c r="I62" s="10"/>
      <c r="J62" s="16"/>
      <c r="K62" s="10"/>
      <c r="L62" s="16"/>
      <c r="M62" s="10"/>
      <c r="O62" s="17"/>
      <c r="Q62" s="10"/>
      <c r="R62" s="28"/>
      <c r="S62" s="10"/>
    </row>
    <row r="63" spans="1:19" x14ac:dyDescent="0.2">
      <c r="A63" s="11">
        <v>8</v>
      </c>
      <c r="B63" s="20"/>
      <c r="C63" s="10"/>
      <c r="D63" s="13">
        <f t="shared" si="3"/>
        <v>0</v>
      </c>
      <c r="E63" s="10"/>
      <c r="F63" s="4"/>
      <c r="G63" s="10"/>
      <c r="H63" s="4"/>
      <c r="I63" s="10"/>
      <c r="J63" s="16"/>
      <c r="K63" s="10"/>
      <c r="L63" s="16"/>
      <c r="M63" s="10"/>
      <c r="O63" s="17"/>
      <c r="Q63" s="10"/>
      <c r="R63" s="28"/>
      <c r="S63" s="10"/>
    </row>
    <row r="64" spans="1:19" x14ac:dyDescent="0.2">
      <c r="A64" s="11">
        <v>9</v>
      </c>
      <c r="B64" s="20"/>
      <c r="C64" s="10"/>
      <c r="D64" s="13">
        <f t="shared" si="3"/>
        <v>0</v>
      </c>
      <c r="E64" s="10"/>
      <c r="F64" s="4"/>
      <c r="G64" s="10"/>
      <c r="H64" s="4"/>
      <c r="I64" s="10"/>
      <c r="J64" s="16"/>
      <c r="K64" s="10"/>
      <c r="M64" s="10"/>
      <c r="O64" s="17"/>
      <c r="Q64" s="17"/>
      <c r="R64" s="28"/>
      <c r="S64" s="10"/>
    </row>
    <row r="65" spans="1:19" x14ac:dyDescent="0.2">
      <c r="A65" s="11">
        <v>10</v>
      </c>
      <c r="B65" s="20"/>
      <c r="C65" s="10"/>
      <c r="D65" s="13">
        <f t="shared" si="3"/>
        <v>0</v>
      </c>
      <c r="E65" s="10"/>
      <c r="F65" s="4"/>
      <c r="G65" s="10"/>
      <c r="H65" s="4"/>
      <c r="I65" s="10"/>
      <c r="J65" s="16"/>
      <c r="K65" s="10"/>
      <c r="L65" s="16"/>
      <c r="M65" s="10"/>
      <c r="O65" s="17"/>
      <c r="Q65" s="10"/>
      <c r="R65" s="28"/>
      <c r="S65" s="10"/>
    </row>
    <row r="66" spans="1:19" x14ac:dyDescent="0.2">
      <c r="A66" s="11">
        <v>11</v>
      </c>
      <c r="B66" s="12"/>
      <c r="C66" s="10"/>
      <c r="D66" s="13">
        <f t="shared" si="3"/>
        <v>0</v>
      </c>
      <c r="E66" s="10"/>
      <c r="F66" s="4"/>
      <c r="G66" s="10"/>
      <c r="H66" s="4"/>
      <c r="I66" s="10"/>
      <c r="J66" s="16"/>
      <c r="K66" s="10"/>
      <c r="L66" s="16"/>
      <c r="M66" s="10"/>
      <c r="O66" s="17"/>
      <c r="Q66" s="17"/>
      <c r="R66" s="28"/>
      <c r="S66" s="10"/>
    </row>
    <row r="67" spans="1:19" x14ac:dyDescent="0.2">
      <c r="A67" s="11">
        <v>12</v>
      </c>
      <c r="B67" s="20"/>
      <c r="C67" s="10"/>
      <c r="D67" s="13">
        <f t="shared" si="3"/>
        <v>0</v>
      </c>
      <c r="E67" s="10"/>
      <c r="F67" s="4"/>
      <c r="G67" s="10"/>
      <c r="H67" s="4"/>
      <c r="I67" s="10"/>
      <c r="J67" s="16"/>
      <c r="K67" s="10"/>
      <c r="L67" s="16"/>
      <c r="M67" s="10"/>
      <c r="O67" s="17"/>
      <c r="Q67" s="10"/>
      <c r="R67" s="28"/>
      <c r="S67" s="10"/>
    </row>
    <row r="68" spans="1:19" x14ac:dyDescent="0.2">
      <c r="A68" s="11">
        <v>13</v>
      </c>
      <c r="B68" s="20"/>
      <c r="C68" s="10"/>
      <c r="D68" s="13">
        <f t="shared" si="3"/>
        <v>0</v>
      </c>
      <c r="E68" s="10"/>
      <c r="F68" s="4"/>
      <c r="G68" s="10"/>
      <c r="H68" s="4"/>
      <c r="I68" s="10"/>
      <c r="J68" s="16"/>
      <c r="K68" s="10"/>
      <c r="L68" s="16"/>
      <c r="M68" s="10"/>
      <c r="O68" s="17"/>
      <c r="Q68" s="17"/>
      <c r="R68" s="28"/>
      <c r="S68" s="10"/>
    </row>
    <row r="69" spans="1:19" x14ac:dyDescent="0.2">
      <c r="A69" s="11">
        <v>14</v>
      </c>
      <c r="B69" s="20"/>
      <c r="C69" s="10"/>
      <c r="D69" s="13">
        <f t="shared" si="3"/>
        <v>0</v>
      </c>
      <c r="E69" s="10"/>
      <c r="F69" s="4"/>
      <c r="G69" s="10"/>
      <c r="H69" s="4"/>
      <c r="I69" s="10"/>
      <c r="J69" s="16"/>
      <c r="K69" s="44"/>
      <c r="L69" s="16"/>
      <c r="M69" s="10"/>
      <c r="O69" s="17"/>
      <c r="P69" s="27"/>
      <c r="Q69" s="10"/>
      <c r="R69" s="28"/>
      <c r="S69" s="17"/>
    </row>
    <row r="70" spans="1:19" x14ac:dyDescent="0.2">
      <c r="A70" s="11">
        <v>15</v>
      </c>
      <c r="B70" s="12"/>
      <c r="C70" s="10"/>
      <c r="D70" s="13">
        <f t="shared" si="3"/>
        <v>0</v>
      </c>
      <c r="E70" s="10"/>
      <c r="F70" s="4"/>
      <c r="G70" s="10"/>
      <c r="H70" s="4"/>
      <c r="I70" s="10"/>
      <c r="J70" s="16"/>
      <c r="K70" s="10"/>
      <c r="L70" s="16"/>
      <c r="M70" s="10"/>
      <c r="O70" s="17"/>
      <c r="P70" s="27"/>
      <c r="Q70" s="17"/>
      <c r="R70" s="28"/>
      <c r="S70" s="10"/>
    </row>
    <row r="71" spans="1:19" x14ac:dyDescent="0.2">
      <c r="A71" s="11">
        <v>16</v>
      </c>
      <c r="B71" s="20"/>
      <c r="C71" s="10"/>
      <c r="D71" s="13">
        <f t="shared" si="3"/>
        <v>0</v>
      </c>
      <c r="E71" s="10"/>
      <c r="F71" s="4"/>
      <c r="G71" s="10"/>
      <c r="H71" s="4"/>
      <c r="I71" s="10"/>
      <c r="J71" s="16"/>
      <c r="K71" s="10"/>
      <c r="L71" s="16"/>
      <c r="M71" s="10"/>
      <c r="O71" s="17"/>
      <c r="Q71" s="10"/>
      <c r="R71" s="15"/>
      <c r="S71" s="17"/>
    </row>
    <row r="72" spans="1:19" x14ac:dyDescent="0.2">
      <c r="A72" s="11">
        <v>17</v>
      </c>
      <c r="B72" s="20"/>
      <c r="C72" s="10"/>
      <c r="D72" s="13">
        <f t="shared" si="3"/>
        <v>0</v>
      </c>
      <c r="E72" s="10"/>
      <c r="F72" s="4"/>
      <c r="G72" s="10"/>
      <c r="H72" s="4"/>
      <c r="I72" s="10"/>
      <c r="J72" s="16"/>
      <c r="K72" s="10"/>
      <c r="L72" s="16"/>
      <c r="M72" s="10"/>
      <c r="O72" s="17"/>
      <c r="Q72" s="17"/>
      <c r="R72" s="28"/>
      <c r="S72" s="10"/>
    </row>
    <row r="73" spans="1:19" x14ac:dyDescent="0.2">
      <c r="A73" s="11">
        <v>18</v>
      </c>
      <c r="B73" s="12"/>
      <c r="C73" s="10"/>
      <c r="D73" s="13">
        <f t="shared" si="3"/>
        <v>0</v>
      </c>
      <c r="E73" s="10"/>
      <c r="F73" s="4"/>
      <c r="G73" s="10"/>
      <c r="H73" s="4"/>
      <c r="I73" s="10"/>
      <c r="J73" s="16"/>
      <c r="K73" s="10"/>
      <c r="L73" s="16"/>
      <c r="M73" s="10"/>
      <c r="O73" s="17"/>
      <c r="Q73" s="17"/>
      <c r="R73" s="28"/>
      <c r="S73" s="10"/>
    </row>
    <row r="74" spans="1:19" x14ac:dyDescent="0.2">
      <c r="A74" s="11">
        <v>19</v>
      </c>
      <c r="B74" s="20"/>
      <c r="C74" s="10"/>
      <c r="D74" s="13">
        <f t="shared" si="3"/>
        <v>0</v>
      </c>
      <c r="E74" s="10"/>
      <c r="F74" s="4"/>
      <c r="G74" s="10"/>
      <c r="H74" s="4"/>
      <c r="I74" s="10"/>
      <c r="J74" s="16"/>
      <c r="K74" s="10"/>
      <c r="L74" s="16"/>
      <c r="M74" s="10"/>
      <c r="O74" s="17"/>
      <c r="P74" s="29"/>
      <c r="Q74" s="10"/>
      <c r="R74" s="28"/>
      <c r="S74" s="10"/>
    </row>
    <row r="75" spans="1:19" x14ac:dyDescent="0.2">
      <c r="A75" s="11">
        <v>20</v>
      </c>
      <c r="B75" s="20"/>
      <c r="C75" s="10"/>
      <c r="D75" s="13">
        <f t="shared" si="3"/>
        <v>0</v>
      </c>
      <c r="E75" s="10"/>
      <c r="F75" s="4"/>
      <c r="G75" s="10"/>
      <c r="H75" s="4"/>
      <c r="I75" s="10"/>
      <c r="J75" s="16"/>
      <c r="K75" s="10"/>
      <c r="M75" s="10"/>
      <c r="O75" s="17"/>
      <c r="P75" s="27"/>
      <c r="Q75" s="10"/>
      <c r="R75" s="28"/>
      <c r="S75" s="10"/>
    </row>
    <row r="78" spans="1:19" ht="20.25" x14ac:dyDescent="0.3">
      <c r="A78" s="5" t="s">
        <v>54</v>
      </c>
      <c r="B78" s="2"/>
      <c r="C78" s="3"/>
      <c r="D78" s="6" t="s">
        <v>119</v>
      </c>
      <c r="E78" s="7" t="s">
        <v>6</v>
      </c>
      <c r="F78" s="4"/>
      <c r="G78" s="49" t="s">
        <v>64</v>
      </c>
      <c r="H78" s="4"/>
      <c r="I78" s="49" t="s">
        <v>113</v>
      </c>
      <c r="K78" s="49" t="s">
        <v>9</v>
      </c>
      <c r="M78" s="49" t="s">
        <v>54</v>
      </c>
      <c r="O78" s="49" t="s">
        <v>58</v>
      </c>
      <c r="P78" s="35"/>
      <c r="Q78" s="49" t="s">
        <v>59</v>
      </c>
      <c r="R78" s="50"/>
      <c r="S78" s="49" t="s">
        <v>77</v>
      </c>
    </row>
    <row r="79" spans="1:19" ht="15.75" x14ac:dyDescent="0.25">
      <c r="D79" s="8" t="s">
        <v>4</v>
      </c>
      <c r="E79" s="9" t="s">
        <v>7</v>
      </c>
      <c r="F79" s="4"/>
      <c r="G79" s="10" t="s">
        <v>120</v>
      </c>
      <c r="H79" s="4"/>
      <c r="I79" s="10" t="s">
        <v>120</v>
      </c>
      <c r="K79" s="10" t="s">
        <v>120</v>
      </c>
      <c r="M79" s="10" t="s">
        <v>120</v>
      </c>
      <c r="O79" s="10" t="s">
        <v>120</v>
      </c>
      <c r="Q79" s="10" t="s">
        <v>120</v>
      </c>
      <c r="R79" s="10"/>
      <c r="S79" s="10" t="s">
        <v>120</v>
      </c>
    </row>
    <row r="80" spans="1:19" x14ac:dyDescent="0.2">
      <c r="A80" s="11">
        <v>1</v>
      </c>
      <c r="B80" s="20" t="s">
        <v>11</v>
      </c>
      <c r="C80" s="10"/>
      <c r="D80" s="13">
        <f>SUM(G80+I80+K80+M80+O80+Q80+S80)</f>
        <v>1</v>
      </c>
      <c r="E80" s="10"/>
      <c r="F80" s="4"/>
      <c r="G80" s="10">
        <v>1</v>
      </c>
      <c r="H80" s="4"/>
      <c r="I80" s="10"/>
      <c r="J80" s="16"/>
      <c r="K80" s="10"/>
      <c r="L80" s="16"/>
      <c r="M80" s="10"/>
      <c r="O80" s="17"/>
      <c r="Q80" s="17"/>
      <c r="R80" s="15"/>
      <c r="S80" s="10"/>
    </row>
    <row r="81" spans="1:19" x14ac:dyDescent="0.2">
      <c r="A81" s="11">
        <v>2</v>
      </c>
      <c r="B81" s="12" t="s">
        <v>60</v>
      </c>
      <c r="C81" s="10"/>
      <c r="D81" s="13">
        <f t="shared" ref="D81:D99" si="4">SUM(G81+I81+K81+M81+O81+Q81+S81)</f>
        <v>1</v>
      </c>
      <c r="E81" s="10"/>
      <c r="F81" s="4"/>
      <c r="G81" s="10">
        <v>1</v>
      </c>
      <c r="H81" s="4"/>
      <c r="I81" s="10"/>
      <c r="J81" s="16"/>
      <c r="K81" s="10"/>
      <c r="L81" s="16"/>
      <c r="M81" s="10"/>
      <c r="O81" s="17"/>
      <c r="Q81" s="17"/>
      <c r="R81" s="28"/>
      <c r="S81" s="17"/>
    </row>
    <row r="82" spans="1:19" x14ac:dyDescent="0.2">
      <c r="A82" s="11">
        <v>3</v>
      </c>
      <c r="B82" s="20"/>
      <c r="C82" s="10"/>
      <c r="D82" s="13">
        <f t="shared" si="4"/>
        <v>0</v>
      </c>
      <c r="E82" s="10"/>
      <c r="F82" s="4"/>
      <c r="G82" s="10"/>
      <c r="H82" s="4"/>
      <c r="I82" s="10"/>
      <c r="J82" s="16"/>
      <c r="K82" s="10"/>
      <c r="L82" s="16"/>
      <c r="M82" s="10"/>
      <c r="O82" s="17"/>
      <c r="Q82" s="10"/>
      <c r="R82" s="28"/>
      <c r="S82" s="10"/>
    </row>
    <row r="83" spans="1:19" x14ac:dyDescent="0.2">
      <c r="A83" s="11">
        <v>4</v>
      </c>
      <c r="B83" s="20"/>
      <c r="C83" s="10"/>
      <c r="D83" s="13">
        <f t="shared" si="4"/>
        <v>0</v>
      </c>
      <c r="E83" s="10"/>
      <c r="F83" s="4"/>
      <c r="G83" s="10"/>
      <c r="H83" s="4"/>
      <c r="I83" s="10"/>
      <c r="J83" s="16"/>
      <c r="K83" s="10"/>
      <c r="L83" s="16"/>
      <c r="M83" s="10"/>
      <c r="O83" s="10"/>
      <c r="Q83" s="10"/>
      <c r="R83" s="28"/>
      <c r="S83" s="10"/>
    </row>
    <row r="84" spans="1:19" x14ac:dyDescent="0.2">
      <c r="A84" s="11">
        <v>5</v>
      </c>
      <c r="B84" s="20"/>
      <c r="C84" s="10"/>
      <c r="D84" s="13">
        <f t="shared" si="4"/>
        <v>0</v>
      </c>
      <c r="E84" s="10"/>
      <c r="F84" s="4"/>
      <c r="G84" s="10"/>
      <c r="H84" s="4"/>
      <c r="I84" s="10"/>
      <c r="J84" s="16"/>
      <c r="K84" s="10"/>
      <c r="L84" s="16"/>
      <c r="M84" s="10"/>
      <c r="O84" s="17"/>
      <c r="Q84" s="10"/>
      <c r="R84" s="28"/>
      <c r="S84" s="10"/>
    </row>
    <row r="85" spans="1:19" x14ac:dyDescent="0.2">
      <c r="A85" s="11">
        <v>6</v>
      </c>
      <c r="B85" s="12"/>
      <c r="C85" s="10"/>
      <c r="D85" s="13">
        <f t="shared" si="4"/>
        <v>0</v>
      </c>
      <c r="E85" s="10"/>
      <c r="F85" s="4"/>
      <c r="G85" s="10"/>
      <c r="H85" s="4"/>
      <c r="I85" s="10"/>
      <c r="J85" s="16"/>
      <c r="K85" s="10"/>
      <c r="L85" s="16"/>
      <c r="M85" s="10"/>
      <c r="O85" s="17"/>
      <c r="Q85" s="10"/>
      <c r="R85" s="28"/>
      <c r="S85" s="17"/>
    </row>
    <row r="86" spans="1:19" x14ac:dyDescent="0.2">
      <c r="A86" s="11">
        <v>7</v>
      </c>
      <c r="B86" s="20"/>
      <c r="C86" s="10"/>
      <c r="D86" s="13">
        <f t="shared" si="4"/>
        <v>0</v>
      </c>
      <c r="E86" s="10"/>
      <c r="F86" s="4"/>
      <c r="G86" s="10"/>
      <c r="H86" s="4"/>
      <c r="I86" s="10"/>
      <c r="J86" s="16"/>
      <c r="K86" s="10"/>
      <c r="L86" s="16"/>
      <c r="M86" s="10"/>
      <c r="O86" s="17"/>
      <c r="Q86" s="10"/>
      <c r="R86" s="28"/>
      <c r="S86" s="10"/>
    </row>
    <row r="87" spans="1:19" x14ac:dyDescent="0.2">
      <c r="A87" s="11">
        <v>8</v>
      </c>
      <c r="B87" s="20"/>
      <c r="C87" s="10"/>
      <c r="D87" s="13">
        <f t="shared" si="4"/>
        <v>0</v>
      </c>
      <c r="E87" s="10"/>
      <c r="F87" s="4"/>
      <c r="G87" s="10"/>
      <c r="H87" s="4"/>
      <c r="I87" s="10"/>
      <c r="J87" s="16"/>
      <c r="K87" s="10"/>
      <c r="L87" s="16"/>
      <c r="M87" s="10"/>
      <c r="O87" s="17"/>
      <c r="Q87" s="10"/>
      <c r="R87" s="28"/>
      <c r="S87" s="10"/>
    </row>
    <row r="88" spans="1:19" x14ac:dyDescent="0.2">
      <c r="A88" s="11">
        <v>9</v>
      </c>
      <c r="B88" s="20"/>
      <c r="C88" s="10"/>
      <c r="D88" s="13">
        <f t="shared" si="4"/>
        <v>0</v>
      </c>
      <c r="E88" s="10"/>
      <c r="F88" s="4"/>
      <c r="G88" s="10"/>
      <c r="H88" s="4"/>
      <c r="I88" s="10"/>
      <c r="J88" s="16"/>
      <c r="K88" s="10"/>
      <c r="M88" s="10"/>
      <c r="O88" s="17"/>
      <c r="Q88" s="17"/>
      <c r="R88" s="28"/>
      <c r="S88" s="10"/>
    </row>
    <row r="89" spans="1:19" x14ac:dyDescent="0.2">
      <c r="A89" s="11">
        <v>10</v>
      </c>
      <c r="B89" s="20"/>
      <c r="C89" s="10"/>
      <c r="D89" s="13">
        <f t="shared" si="4"/>
        <v>0</v>
      </c>
      <c r="E89" s="10"/>
      <c r="F89" s="4"/>
      <c r="G89" s="10"/>
      <c r="H89" s="4"/>
      <c r="I89" s="10"/>
      <c r="J89" s="16"/>
      <c r="K89" s="10"/>
      <c r="L89" s="16"/>
      <c r="M89" s="10"/>
      <c r="O89" s="17"/>
      <c r="Q89" s="10"/>
      <c r="R89" s="28"/>
      <c r="S89" s="10"/>
    </row>
    <row r="90" spans="1:19" x14ac:dyDescent="0.2">
      <c r="A90" s="11">
        <v>11</v>
      </c>
      <c r="B90" s="12"/>
      <c r="C90" s="10"/>
      <c r="D90" s="13">
        <f t="shared" si="4"/>
        <v>0</v>
      </c>
      <c r="E90" s="10"/>
      <c r="F90" s="4"/>
      <c r="G90" s="10"/>
      <c r="H90" s="4"/>
      <c r="I90" s="10"/>
      <c r="J90" s="16"/>
      <c r="K90" s="10"/>
      <c r="L90" s="16"/>
      <c r="M90" s="10"/>
      <c r="O90" s="17"/>
      <c r="Q90" s="17"/>
      <c r="R90" s="28"/>
      <c r="S90" s="10"/>
    </row>
    <row r="91" spans="1:19" x14ac:dyDescent="0.2">
      <c r="A91" s="11">
        <v>12</v>
      </c>
      <c r="B91" s="20"/>
      <c r="C91" s="10"/>
      <c r="D91" s="13">
        <f t="shared" si="4"/>
        <v>0</v>
      </c>
      <c r="E91" s="10"/>
      <c r="F91" s="4"/>
      <c r="G91" s="10"/>
      <c r="H91" s="4"/>
      <c r="I91" s="10"/>
      <c r="J91" s="16"/>
      <c r="K91" s="10"/>
      <c r="L91" s="16"/>
      <c r="M91" s="10"/>
      <c r="O91" s="17"/>
      <c r="Q91" s="10"/>
      <c r="R91" s="28"/>
      <c r="S91" s="10"/>
    </row>
    <row r="92" spans="1:19" x14ac:dyDescent="0.2">
      <c r="A92" s="11">
        <v>13</v>
      </c>
      <c r="B92" s="20"/>
      <c r="C92" s="10"/>
      <c r="D92" s="13">
        <f t="shared" si="4"/>
        <v>0</v>
      </c>
      <c r="E92" s="10"/>
      <c r="F92" s="4"/>
      <c r="G92" s="10"/>
      <c r="H92" s="4"/>
      <c r="I92" s="10"/>
      <c r="J92" s="16"/>
      <c r="K92" s="10"/>
      <c r="L92" s="16"/>
      <c r="M92" s="10"/>
      <c r="O92" s="17"/>
      <c r="Q92" s="17"/>
      <c r="R92" s="28"/>
      <c r="S92" s="10"/>
    </row>
    <row r="93" spans="1:19" x14ac:dyDescent="0.2">
      <c r="A93" s="11">
        <v>14</v>
      </c>
      <c r="B93" s="20"/>
      <c r="C93" s="10"/>
      <c r="D93" s="13">
        <f t="shared" si="4"/>
        <v>0</v>
      </c>
      <c r="E93" s="10"/>
      <c r="F93" s="4"/>
      <c r="G93" s="10"/>
      <c r="H93" s="4"/>
      <c r="I93" s="10"/>
      <c r="J93" s="16"/>
      <c r="K93" s="44"/>
      <c r="L93" s="16"/>
      <c r="M93" s="10"/>
      <c r="O93" s="17"/>
      <c r="P93" s="27"/>
      <c r="Q93" s="10"/>
      <c r="R93" s="28"/>
      <c r="S93" s="17"/>
    </row>
    <row r="94" spans="1:19" x14ac:dyDescent="0.2">
      <c r="A94" s="11">
        <v>15</v>
      </c>
      <c r="B94" s="12"/>
      <c r="C94" s="10"/>
      <c r="D94" s="13">
        <f t="shared" si="4"/>
        <v>0</v>
      </c>
      <c r="E94" s="10"/>
      <c r="F94" s="4"/>
      <c r="G94" s="10"/>
      <c r="H94" s="4"/>
      <c r="I94" s="10"/>
      <c r="J94" s="16"/>
      <c r="K94" s="10"/>
      <c r="L94" s="16"/>
      <c r="M94" s="10"/>
      <c r="O94" s="17"/>
      <c r="P94" s="27"/>
      <c r="Q94" s="17"/>
      <c r="R94" s="28"/>
      <c r="S94" s="10"/>
    </row>
    <row r="95" spans="1:19" x14ac:dyDescent="0.2">
      <c r="A95" s="11">
        <v>16</v>
      </c>
      <c r="B95" s="20"/>
      <c r="C95" s="10"/>
      <c r="D95" s="13">
        <f t="shared" si="4"/>
        <v>0</v>
      </c>
      <c r="E95" s="10"/>
      <c r="F95" s="4"/>
      <c r="G95" s="10"/>
      <c r="H95" s="4"/>
      <c r="I95" s="10"/>
      <c r="J95" s="16"/>
      <c r="K95" s="10"/>
      <c r="L95" s="16"/>
      <c r="M95" s="10"/>
      <c r="O95" s="17"/>
      <c r="Q95" s="10"/>
      <c r="R95" s="15"/>
      <c r="S95" s="17"/>
    </row>
    <row r="96" spans="1:19" x14ac:dyDescent="0.2">
      <c r="A96" s="11">
        <v>17</v>
      </c>
      <c r="B96" s="20"/>
      <c r="C96" s="10"/>
      <c r="D96" s="13">
        <f t="shared" si="4"/>
        <v>0</v>
      </c>
      <c r="E96" s="10"/>
      <c r="F96" s="4"/>
      <c r="G96" s="10"/>
      <c r="H96" s="4"/>
      <c r="I96" s="10"/>
      <c r="J96" s="16"/>
      <c r="K96" s="10"/>
      <c r="L96" s="16"/>
      <c r="M96" s="10"/>
      <c r="O96" s="17"/>
      <c r="Q96" s="17"/>
      <c r="R96" s="28"/>
      <c r="S96" s="10"/>
    </row>
    <row r="97" spans="1:19" x14ac:dyDescent="0.2">
      <c r="A97" s="11">
        <v>18</v>
      </c>
      <c r="B97" s="12"/>
      <c r="C97" s="10"/>
      <c r="D97" s="13">
        <f t="shared" si="4"/>
        <v>0</v>
      </c>
      <c r="E97" s="10"/>
      <c r="F97" s="4"/>
      <c r="G97" s="10"/>
      <c r="H97" s="4"/>
      <c r="I97" s="10"/>
      <c r="J97" s="16"/>
      <c r="K97" s="10"/>
      <c r="L97" s="16"/>
      <c r="M97" s="10"/>
      <c r="O97" s="17"/>
      <c r="Q97" s="17"/>
      <c r="R97" s="28"/>
      <c r="S97" s="10"/>
    </row>
    <row r="98" spans="1:19" x14ac:dyDescent="0.2">
      <c r="A98" s="11">
        <v>19</v>
      </c>
      <c r="B98" s="20"/>
      <c r="C98" s="10"/>
      <c r="D98" s="13">
        <f t="shared" si="4"/>
        <v>0</v>
      </c>
      <c r="E98" s="10"/>
      <c r="F98" s="4"/>
      <c r="G98" s="10"/>
      <c r="H98" s="4"/>
      <c r="I98" s="10"/>
      <c r="J98" s="16"/>
      <c r="K98" s="10"/>
      <c r="L98" s="16"/>
      <c r="M98" s="10"/>
      <c r="O98" s="17"/>
      <c r="P98" s="29"/>
      <c r="Q98" s="10"/>
      <c r="R98" s="28"/>
      <c r="S98" s="10"/>
    </row>
    <row r="99" spans="1:19" x14ac:dyDescent="0.2">
      <c r="A99" s="11">
        <v>20</v>
      </c>
      <c r="B99" s="20"/>
      <c r="C99" s="10"/>
      <c r="D99" s="13">
        <f t="shared" si="4"/>
        <v>0</v>
      </c>
      <c r="E99" s="10"/>
      <c r="F99" s="4"/>
      <c r="G99" s="10"/>
      <c r="H99" s="4"/>
      <c r="I99" s="10"/>
      <c r="J99" s="16"/>
      <c r="K99" s="10"/>
      <c r="M99" s="10"/>
      <c r="O99" s="17"/>
      <c r="P99" s="27"/>
      <c r="Q99" s="10"/>
      <c r="R99" s="28"/>
      <c r="S99" s="10"/>
    </row>
    <row r="102" spans="1:19" ht="20.25" x14ac:dyDescent="0.3">
      <c r="A102" s="5" t="s">
        <v>58</v>
      </c>
      <c r="B102" s="2"/>
      <c r="C102" s="3"/>
      <c r="D102" s="6" t="s">
        <v>119</v>
      </c>
      <c r="E102" s="7" t="s">
        <v>6</v>
      </c>
      <c r="F102" s="4"/>
      <c r="G102" s="49" t="s">
        <v>64</v>
      </c>
      <c r="H102" s="4"/>
      <c r="I102" s="49" t="s">
        <v>113</v>
      </c>
      <c r="K102" s="49" t="s">
        <v>9</v>
      </c>
      <c r="M102" s="49" t="s">
        <v>54</v>
      </c>
      <c r="O102" s="49" t="s">
        <v>58</v>
      </c>
      <c r="P102" s="35"/>
      <c r="Q102" s="49" t="s">
        <v>59</v>
      </c>
      <c r="R102" s="50"/>
      <c r="S102" s="49" t="s">
        <v>77</v>
      </c>
    </row>
    <row r="103" spans="1:19" ht="15.75" x14ac:dyDescent="0.25">
      <c r="D103" s="8" t="s">
        <v>4</v>
      </c>
      <c r="E103" s="9" t="s">
        <v>7</v>
      </c>
      <c r="F103" s="4"/>
      <c r="G103" s="10" t="s">
        <v>120</v>
      </c>
      <c r="H103" s="4"/>
      <c r="I103" s="10" t="s">
        <v>120</v>
      </c>
      <c r="K103" s="10" t="s">
        <v>120</v>
      </c>
      <c r="M103" s="10" t="s">
        <v>120</v>
      </c>
      <c r="O103" s="10" t="s">
        <v>120</v>
      </c>
      <c r="Q103" s="10" t="s">
        <v>120</v>
      </c>
      <c r="R103" s="10"/>
      <c r="S103" s="10" t="s">
        <v>120</v>
      </c>
    </row>
    <row r="104" spans="1:19" x14ac:dyDescent="0.2">
      <c r="A104" s="11">
        <v>1</v>
      </c>
      <c r="B104" s="20" t="s">
        <v>46</v>
      </c>
      <c r="C104" s="10"/>
      <c r="D104" s="13">
        <f>SUM(G104+I104+K104+M104+O104+Q104+S104)</f>
        <v>1</v>
      </c>
      <c r="E104" s="10"/>
      <c r="F104" s="4"/>
      <c r="G104" s="10">
        <v>1</v>
      </c>
      <c r="H104" s="4"/>
      <c r="I104" s="10"/>
      <c r="J104" s="16"/>
      <c r="K104" s="10"/>
      <c r="L104" s="16"/>
      <c r="M104" s="10"/>
      <c r="O104" s="17"/>
      <c r="Q104" s="17"/>
      <c r="R104" s="15"/>
      <c r="S104" s="10"/>
    </row>
    <row r="105" spans="1:19" x14ac:dyDescent="0.2">
      <c r="A105" s="11">
        <v>2</v>
      </c>
      <c r="B105" s="12" t="s">
        <v>16</v>
      </c>
      <c r="C105" s="10"/>
      <c r="D105" s="13">
        <f t="shared" ref="D105:D123" si="5">SUM(G105+I105+K105+M105+O105+Q105+S105)</f>
        <v>1</v>
      </c>
      <c r="E105" s="10"/>
      <c r="F105" s="4"/>
      <c r="G105" s="10">
        <v>1</v>
      </c>
      <c r="H105" s="4"/>
      <c r="I105" s="10"/>
      <c r="J105" s="16"/>
      <c r="K105" s="10"/>
      <c r="L105" s="16"/>
      <c r="M105" s="10"/>
      <c r="O105" s="17"/>
      <c r="Q105" s="17"/>
      <c r="R105" s="28"/>
      <c r="S105" s="17"/>
    </row>
    <row r="106" spans="1:19" x14ac:dyDescent="0.2">
      <c r="A106" s="11">
        <v>3</v>
      </c>
      <c r="B106" s="20" t="s">
        <v>48</v>
      </c>
      <c r="C106" s="10"/>
      <c r="D106" s="13">
        <f t="shared" si="5"/>
        <v>1</v>
      </c>
      <c r="E106" s="10"/>
      <c r="F106" s="4"/>
      <c r="G106" s="10">
        <v>1</v>
      </c>
      <c r="H106" s="4"/>
      <c r="I106" s="10"/>
      <c r="J106" s="16"/>
      <c r="K106" s="10"/>
      <c r="L106" s="16"/>
      <c r="M106" s="10"/>
      <c r="O106" s="17"/>
      <c r="Q106" s="10"/>
      <c r="R106" s="28"/>
      <c r="S106" s="10"/>
    </row>
    <row r="107" spans="1:19" x14ac:dyDescent="0.2">
      <c r="A107" s="11">
        <v>4</v>
      </c>
      <c r="B107" s="20" t="s">
        <v>50</v>
      </c>
      <c r="C107" s="10"/>
      <c r="D107" s="13">
        <f t="shared" si="5"/>
        <v>1</v>
      </c>
      <c r="E107" s="10"/>
      <c r="F107" s="4"/>
      <c r="G107" s="10">
        <v>1</v>
      </c>
      <c r="H107" s="4"/>
      <c r="I107" s="10"/>
      <c r="J107" s="16"/>
      <c r="K107" s="10"/>
      <c r="L107" s="16"/>
      <c r="M107" s="10"/>
      <c r="O107" s="10"/>
      <c r="Q107" s="10"/>
      <c r="R107" s="28"/>
      <c r="S107" s="10"/>
    </row>
    <row r="108" spans="1:19" x14ac:dyDescent="0.2">
      <c r="A108" s="11">
        <v>5</v>
      </c>
      <c r="B108" s="20"/>
      <c r="C108" s="10"/>
      <c r="D108" s="13">
        <f t="shared" si="5"/>
        <v>0</v>
      </c>
      <c r="E108" s="10"/>
      <c r="F108" s="4"/>
      <c r="G108" s="10"/>
      <c r="H108" s="4"/>
      <c r="I108" s="10"/>
      <c r="J108" s="16"/>
      <c r="K108" s="10"/>
      <c r="L108" s="16"/>
      <c r="M108" s="10"/>
      <c r="O108" s="17"/>
      <c r="Q108" s="10"/>
      <c r="R108" s="28"/>
      <c r="S108" s="10"/>
    </row>
    <row r="109" spans="1:19" x14ac:dyDescent="0.2">
      <c r="A109" s="11">
        <v>6</v>
      </c>
      <c r="B109" s="12"/>
      <c r="C109" s="10"/>
      <c r="D109" s="13">
        <f t="shared" si="5"/>
        <v>0</v>
      </c>
      <c r="E109" s="10"/>
      <c r="F109" s="4"/>
      <c r="G109" s="10"/>
      <c r="H109" s="4"/>
      <c r="I109" s="10"/>
      <c r="J109" s="16"/>
      <c r="K109" s="10"/>
      <c r="L109" s="16"/>
      <c r="M109" s="10"/>
      <c r="O109" s="17"/>
      <c r="Q109" s="10"/>
      <c r="R109" s="28"/>
      <c r="S109" s="17"/>
    </row>
    <row r="110" spans="1:19" x14ac:dyDescent="0.2">
      <c r="A110" s="11">
        <v>7</v>
      </c>
      <c r="B110" s="20"/>
      <c r="C110" s="10"/>
      <c r="D110" s="13">
        <f t="shared" si="5"/>
        <v>0</v>
      </c>
      <c r="E110" s="10"/>
      <c r="F110" s="4"/>
      <c r="G110" s="10"/>
      <c r="H110" s="4"/>
      <c r="I110" s="10"/>
      <c r="J110" s="16"/>
      <c r="K110" s="10"/>
      <c r="L110" s="16"/>
      <c r="M110" s="10"/>
      <c r="O110" s="17"/>
      <c r="Q110" s="10"/>
      <c r="R110" s="28"/>
      <c r="S110" s="10"/>
    </row>
    <row r="111" spans="1:19" x14ac:dyDescent="0.2">
      <c r="A111" s="11">
        <v>8</v>
      </c>
      <c r="B111" s="20"/>
      <c r="C111" s="10"/>
      <c r="D111" s="13">
        <f t="shared" si="5"/>
        <v>0</v>
      </c>
      <c r="E111" s="10"/>
      <c r="F111" s="4"/>
      <c r="G111" s="10"/>
      <c r="H111" s="4"/>
      <c r="I111" s="10"/>
      <c r="J111" s="16"/>
      <c r="K111" s="10"/>
      <c r="L111" s="16"/>
      <c r="M111" s="10"/>
      <c r="O111" s="17"/>
      <c r="Q111" s="10"/>
      <c r="R111" s="28"/>
      <c r="S111" s="10"/>
    </row>
    <row r="112" spans="1:19" x14ac:dyDescent="0.2">
      <c r="A112" s="11">
        <v>9</v>
      </c>
      <c r="B112" s="20"/>
      <c r="C112" s="10"/>
      <c r="D112" s="13">
        <f t="shared" si="5"/>
        <v>0</v>
      </c>
      <c r="E112" s="10"/>
      <c r="F112" s="4"/>
      <c r="G112" s="10"/>
      <c r="H112" s="4"/>
      <c r="I112" s="10"/>
      <c r="J112" s="16"/>
      <c r="K112" s="10"/>
      <c r="M112" s="10"/>
      <c r="O112" s="17"/>
      <c r="Q112" s="17"/>
      <c r="R112" s="28"/>
      <c r="S112" s="10"/>
    </row>
    <row r="113" spans="1:19" x14ac:dyDescent="0.2">
      <c r="A113" s="11">
        <v>10</v>
      </c>
      <c r="B113" s="20"/>
      <c r="C113" s="10"/>
      <c r="D113" s="13">
        <f t="shared" si="5"/>
        <v>0</v>
      </c>
      <c r="E113" s="10"/>
      <c r="F113" s="4"/>
      <c r="G113" s="10"/>
      <c r="H113" s="4"/>
      <c r="I113" s="10"/>
      <c r="J113" s="16"/>
      <c r="K113" s="10"/>
      <c r="L113" s="16"/>
      <c r="M113" s="10"/>
      <c r="O113" s="17"/>
      <c r="Q113" s="10"/>
      <c r="R113" s="28"/>
      <c r="S113" s="10"/>
    </row>
    <row r="114" spans="1:19" x14ac:dyDescent="0.2">
      <c r="A114" s="11">
        <v>11</v>
      </c>
      <c r="B114" s="12"/>
      <c r="C114" s="10"/>
      <c r="D114" s="13">
        <f t="shared" si="5"/>
        <v>0</v>
      </c>
      <c r="E114" s="10"/>
      <c r="F114" s="4"/>
      <c r="G114" s="10"/>
      <c r="H114" s="4"/>
      <c r="I114" s="10"/>
      <c r="J114" s="16"/>
      <c r="K114" s="10"/>
      <c r="L114" s="16"/>
      <c r="M114" s="10"/>
      <c r="O114" s="17"/>
      <c r="Q114" s="17"/>
      <c r="R114" s="28"/>
      <c r="S114" s="10"/>
    </row>
    <row r="115" spans="1:19" x14ac:dyDescent="0.2">
      <c r="A115" s="11">
        <v>12</v>
      </c>
      <c r="B115" s="20"/>
      <c r="C115" s="10"/>
      <c r="D115" s="13">
        <f t="shared" si="5"/>
        <v>0</v>
      </c>
      <c r="E115" s="10"/>
      <c r="F115" s="4"/>
      <c r="G115" s="10"/>
      <c r="H115" s="4"/>
      <c r="I115" s="10"/>
      <c r="J115" s="16"/>
      <c r="K115" s="10"/>
      <c r="L115" s="16"/>
      <c r="M115" s="10"/>
      <c r="O115" s="17"/>
      <c r="Q115" s="10"/>
      <c r="R115" s="28"/>
      <c r="S115" s="10"/>
    </row>
    <row r="116" spans="1:19" x14ac:dyDescent="0.2">
      <c r="A116" s="11">
        <v>13</v>
      </c>
      <c r="B116" s="20"/>
      <c r="C116" s="10"/>
      <c r="D116" s="13">
        <f t="shared" si="5"/>
        <v>0</v>
      </c>
      <c r="E116" s="10"/>
      <c r="F116" s="4"/>
      <c r="G116" s="10"/>
      <c r="H116" s="4"/>
      <c r="I116" s="10"/>
      <c r="J116" s="16"/>
      <c r="K116" s="10"/>
      <c r="L116" s="16"/>
      <c r="M116" s="10"/>
      <c r="O116" s="17"/>
      <c r="Q116" s="17"/>
      <c r="R116" s="28"/>
      <c r="S116" s="10"/>
    </row>
    <row r="117" spans="1:19" x14ac:dyDescent="0.2">
      <c r="A117" s="11">
        <v>14</v>
      </c>
      <c r="B117" s="20"/>
      <c r="C117" s="10"/>
      <c r="D117" s="13">
        <f t="shared" si="5"/>
        <v>0</v>
      </c>
      <c r="E117" s="10"/>
      <c r="F117" s="4"/>
      <c r="G117" s="10"/>
      <c r="H117" s="4"/>
      <c r="I117" s="10"/>
      <c r="J117" s="16"/>
      <c r="K117" s="44"/>
      <c r="L117" s="16"/>
      <c r="M117" s="10"/>
      <c r="O117" s="17"/>
      <c r="P117" s="27"/>
      <c r="Q117" s="10"/>
      <c r="R117" s="28"/>
      <c r="S117" s="17"/>
    </row>
    <row r="118" spans="1:19" x14ac:dyDescent="0.2">
      <c r="A118" s="11">
        <v>15</v>
      </c>
      <c r="B118" s="12"/>
      <c r="C118" s="10"/>
      <c r="D118" s="13">
        <f t="shared" si="5"/>
        <v>0</v>
      </c>
      <c r="E118" s="10"/>
      <c r="F118" s="4"/>
      <c r="G118" s="10"/>
      <c r="H118" s="4"/>
      <c r="I118" s="10"/>
      <c r="J118" s="16"/>
      <c r="K118" s="10"/>
      <c r="L118" s="16"/>
      <c r="M118" s="10"/>
      <c r="O118" s="17"/>
      <c r="P118" s="27"/>
      <c r="Q118" s="17"/>
      <c r="R118" s="28"/>
      <c r="S118" s="10"/>
    </row>
    <row r="119" spans="1:19" x14ac:dyDescent="0.2">
      <c r="A119" s="11">
        <v>16</v>
      </c>
      <c r="B119" s="20"/>
      <c r="C119" s="10"/>
      <c r="D119" s="13">
        <f t="shared" si="5"/>
        <v>0</v>
      </c>
      <c r="E119" s="10"/>
      <c r="F119" s="4"/>
      <c r="G119" s="10"/>
      <c r="H119" s="4"/>
      <c r="I119" s="10"/>
      <c r="J119" s="16"/>
      <c r="K119" s="10"/>
      <c r="L119" s="16"/>
      <c r="M119" s="10"/>
      <c r="O119" s="17"/>
      <c r="Q119" s="10"/>
      <c r="R119" s="15"/>
      <c r="S119" s="17"/>
    </row>
    <row r="120" spans="1:19" x14ac:dyDescent="0.2">
      <c r="A120" s="11">
        <v>17</v>
      </c>
      <c r="B120" s="20"/>
      <c r="C120" s="10"/>
      <c r="D120" s="13">
        <f t="shared" si="5"/>
        <v>0</v>
      </c>
      <c r="E120" s="10"/>
      <c r="F120" s="4"/>
      <c r="G120" s="10"/>
      <c r="H120" s="4"/>
      <c r="I120" s="10"/>
      <c r="J120" s="16"/>
      <c r="K120" s="10"/>
      <c r="L120" s="16"/>
      <c r="M120" s="10"/>
      <c r="O120" s="17"/>
      <c r="Q120" s="17"/>
      <c r="R120" s="28"/>
      <c r="S120" s="10"/>
    </row>
    <row r="121" spans="1:19" x14ac:dyDescent="0.2">
      <c r="A121" s="11">
        <v>18</v>
      </c>
      <c r="B121" s="12"/>
      <c r="C121" s="10"/>
      <c r="D121" s="13">
        <f t="shared" si="5"/>
        <v>0</v>
      </c>
      <c r="E121" s="10"/>
      <c r="F121" s="4"/>
      <c r="G121" s="10"/>
      <c r="H121" s="4"/>
      <c r="I121" s="10"/>
      <c r="J121" s="16"/>
      <c r="K121" s="10"/>
      <c r="L121" s="16"/>
      <c r="M121" s="10"/>
      <c r="O121" s="17"/>
      <c r="Q121" s="17"/>
      <c r="R121" s="28"/>
      <c r="S121" s="10"/>
    </row>
    <row r="122" spans="1:19" x14ac:dyDescent="0.2">
      <c r="A122" s="11">
        <v>19</v>
      </c>
      <c r="B122" s="20"/>
      <c r="C122" s="10"/>
      <c r="D122" s="13">
        <f t="shared" si="5"/>
        <v>0</v>
      </c>
      <c r="E122" s="10"/>
      <c r="F122" s="4"/>
      <c r="G122" s="10"/>
      <c r="H122" s="4"/>
      <c r="I122" s="10"/>
      <c r="J122" s="16"/>
      <c r="K122" s="10"/>
      <c r="L122" s="16"/>
      <c r="M122" s="10"/>
      <c r="O122" s="17"/>
      <c r="P122" s="29"/>
      <c r="Q122" s="10"/>
      <c r="R122" s="28"/>
      <c r="S122" s="10"/>
    </row>
    <row r="123" spans="1:19" x14ac:dyDescent="0.2">
      <c r="A123" s="11">
        <v>20</v>
      </c>
      <c r="B123" s="20"/>
      <c r="C123" s="10"/>
      <c r="D123" s="13">
        <f t="shared" si="5"/>
        <v>0</v>
      </c>
      <c r="E123" s="10"/>
      <c r="F123" s="4"/>
      <c r="G123" s="10"/>
      <c r="H123" s="4"/>
      <c r="I123" s="10"/>
      <c r="J123" s="16"/>
      <c r="K123" s="10"/>
      <c r="M123" s="10"/>
      <c r="O123" s="17"/>
      <c r="P123" s="27"/>
      <c r="Q123" s="10"/>
      <c r="R123" s="28"/>
      <c r="S123" s="10"/>
    </row>
    <row r="126" spans="1:19" ht="20.25" x14ac:dyDescent="0.3">
      <c r="A126" s="5" t="s">
        <v>59</v>
      </c>
      <c r="B126" s="2"/>
      <c r="C126" s="3"/>
      <c r="D126" s="6" t="s">
        <v>119</v>
      </c>
      <c r="E126" s="7" t="s">
        <v>6</v>
      </c>
      <c r="F126" s="4"/>
      <c r="G126" s="49" t="s">
        <v>64</v>
      </c>
      <c r="H126" s="4"/>
      <c r="I126" s="49" t="s">
        <v>113</v>
      </c>
      <c r="K126" s="49" t="s">
        <v>9</v>
      </c>
      <c r="M126" s="49" t="s">
        <v>54</v>
      </c>
      <c r="O126" s="49" t="s">
        <v>58</v>
      </c>
      <c r="P126" s="35"/>
      <c r="Q126" s="49" t="s">
        <v>59</v>
      </c>
      <c r="R126" s="50"/>
      <c r="S126" s="49" t="s">
        <v>77</v>
      </c>
    </row>
    <row r="127" spans="1:19" ht="15.75" x14ac:dyDescent="0.25">
      <c r="D127" s="8" t="s">
        <v>4</v>
      </c>
      <c r="E127" s="9" t="s">
        <v>7</v>
      </c>
      <c r="F127" s="4"/>
      <c r="G127" s="10" t="s">
        <v>120</v>
      </c>
      <c r="H127" s="4"/>
      <c r="I127" s="10" t="s">
        <v>120</v>
      </c>
      <c r="K127" s="10" t="s">
        <v>120</v>
      </c>
      <c r="M127" s="10" t="s">
        <v>120</v>
      </c>
      <c r="O127" s="10" t="s">
        <v>120</v>
      </c>
      <c r="Q127" s="10" t="s">
        <v>120</v>
      </c>
      <c r="R127" s="10"/>
      <c r="S127" s="10" t="s">
        <v>120</v>
      </c>
    </row>
    <row r="128" spans="1:19" x14ac:dyDescent="0.2">
      <c r="A128" s="11">
        <v>1</v>
      </c>
      <c r="B128" s="20" t="s">
        <v>52</v>
      </c>
      <c r="C128" s="10"/>
      <c r="D128" s="13">
        <f>SUM(G128+I128+K128+M128+O128+Q128+S128)</f>
        <v>1</v>
      </c>
      <c r="E128" s="10"/>
      <c r="F128" s="4"/>
      <c r="G128" s="10">
        <v>1</v>
      </c>
      <c r="H128" s="4"/>
      <c r="I128" s="10"/>
      <c r="J128" s="16"/>
      <c r="K128" s="10"/>
      <c r="L128" s="16"/>
      <c r="M128" s="10"/>
      <c r="O128" s="17"/>
      <c r="Q128" s="17"/>
      <c r="R128" s="15"/>
      <c r="S128" s="10"/>
    </row>
    <row r="129" spans="1:19" x14ac:dyDescent="0.2">
      <c r="A129" s="11">
        <v>2</v>
      </c>
      <c r="B129" s="12" t="s">
        <v>12</v>
      </c>
      <c r="C129" s="10"/>
      <c r="D129" s="13">
        <f t="shared" ref="D129:D147" si="6">SUM(G129+I129+K129+M129+O129+Q129+S129)</f>
        <v>1</v>
      </c>
      <c r="E129" s="10"/>
      <c r="F129" s="4"/>
      <c r="G129" s="10">
        <v>1</v>
      </c>
      <c r="H129" s="4"/>
      <c r="I129" s="10"/>
      <c r="J129" s="16"/>
      <c r="K129" s="10"/>
      <c r="L129" s="16"/>
      <c r="M129" s="10"/>
      <c r="O129" s="17"/>
      <c r="Q129" s="17"/>
      <c r="R129" s="28"/>
      <c r="S129" s="17"/>
    </row>
    <row r="130" spans="1:19" x14ac:dyDescent="0.2">
      <c r="A130" s="11">
        <v>3</v>
      </c>
      <c r="B130" s="20" t="s">
        <v>38</v>
      </c>
      <c r="C130" s="10"/>
      <c r="D130" s="13">
        <f t="shared" si="6"/>
        <v>1</v>
      </c>
      <c r="E130" s="10"/>
      <c r="F130" s="4"/>
      <c r="G130" s="10">
        <v>1</v>
      </c>
      <c r="H130" s="4"/>
      <c r="I130" s="10"/>
      <c r="J130" s="16"/>
      <c r="K130" s="10"/>
      <c r="L130" s="16"/>
      <c r="M130" s="10"/>
      <c r="O130" s="17"/>
      <c r="Q130" s="10"/>
      <c r="R130" s="28"/>
      <c r="S130" s="10"/>
    </row>
    <row r="131" spans="1:19" x14ac:dyDescent="0.2">
      <c r="A131" s="11">
        <v>4</v>
      </c>
      <c r="B131" s="20" t="s">
        <v>65</v>
      </c>
      <c r="C131" s="10"/>
      <c r="D131" s="13">
        <f t="shared" si="6"/>
        <v>1</v>
      </c>
      <c r="E131" s="10"/>
      <c r="F131" s="4"/>
      <c r="G131" s="10">
        <v>1</v>
      </c>
      <c r="H131" s="4"/>
      <c r="I131" s="10"/>
      <c r="J131" s="16"/>
      <c r="K131" s="10"/>
      <c r="L131" s="16"/>
      <c r="M131" s="10"/>
      <c r="O131" s="10"/>
      <c r="Q131" s="10"/>
      <c r="R131" s="28"/>
      <c r="S131" s="10"/>
    </row>
    <row r="132" spans="1:19" x14ac:dyDescent="0.2">
      <c r="A132" s="11">
        <v>5</v>
      </c>
      <c r="B132" s="20"/>
      <c r="C132" s="10"/>
      <c r="D132" s="13">
        <f t="shared" si="6"/>
        <v>0</v>
      </c>
      <c r="E132" s="10"/>
      <c r="F132" s="4"/>
      <c r="G132" s="10"/>
      <c r="H132" s="4"/>
      <c r="I132" s="10"/>
      <c r="J132" s="16"/>
      <c r="K132" s="10"/>
      <c r="L132" s="16"/>
      <c r="M132" s="10"/>
      <c r="O132" s="17"/>
      <c r="Q132" s="10"/>
      <c r="R132" s="28"/>
      <c r="S132" s="10"/>
    </row>
    <row r="133" spans="1:19" x14ac:dyDescent="0.2">
      <c r="A133" s="11">
        <v>6</v>
      </c>
      <c r="B133" s="12"/>
      <c r="C133" s="10"/>
      <c r="D133" s="13">
        <f t="shared" si="6"/>
        <v>0</v>
      </c>
      <c r="E133" s="10"/>
      <c r="F133" s="4"/>
      <c r="G133" s="10"/>
      <c r="H133" s="4"/>
      <c r="I133" s="10"/>
      <c r="J133" s="16"/>
      <c r="K133" s="10"/>
      <c r="L133" s="16"/>
      <c r="M133" s="10"/>
      <c r="O133" s="17"/>
      <c r="Q133" s="10"/>
      <c r="R133" s="28"/>
      <c r="S133" s="17"/>
    </row>
    <row r="134" spans="1:19" x14ac:dyDescent="0.2">
      <c r="A134" s="11">
        <v>7</v>
      </c>
      <c r="B134" s="20"/>
      <c r="C134" s="10"/>
      <c r="D134" s="13">
        <f t="shared" si="6"/>
        <v>0</v>
      </c>
      <c r="E134" s="10"/>
      <c r="F134" s="4"/>
      <c r="G134" s="10"/>
      <c r="H134" s="4"/>
      <c r="I134" s="10"/>
      <c r="J134" s="16"/>
      <c r="K134" s="10"/>
      <c r="L134" s="16"/>
      <c r="M134" s="10"/>
      <c r="O134" s="17"/>
      <c r="Q134" s="10"/>
      <c r="R134" s="28"/>
      <c r="S134" s="10"/>
    </row>
    <row r="135" spans="1:19" x14ac:dyDescent="0.2">
      <c r="A135" s="11">
        <v>8</v>
      </c>
      <c r="B135" s="20"/>
      <c r="C135" s="10"/>
      <c r="D135" s="13">
        <f t="shared" si="6"/>
        <v>0</v>
      </c>
      <c r="E135" s="10"/>
      <c r="F135" s="4"/>
      <c r="G135" s="10"/>
      <c r="H135" s="4"/>
      <c r="I135" s="10"/>
      <c r="J135" s="16"/>
      <c r="K135" s="10"/>
      <c r="L135" s="16"/>
      <c r="M135" s="10"/>
      <c r="O135" s="17"/>
      <c r="Q135" s="10"/>
      <c r="R135" s="28"/>
      <c r="S135" s="10"/>
    </row>
    <row r="136" spans="1:19" x14ac:dyDescent="0.2">
      <c r="A136" s="11">
        <v>9</v>
      </c>
      <c r="B136" s="20"/>
      <c r="C136" s="10"/>
      <c r="D136" s="13">
        <f t="shared" si="6"/>
        <v>0</v>
      </c>
      <c r="E136" s="10"/>
      <c r="F136" s="4"/>
      <c r="G136" s="10"/>
      <c r="H136" s="4"/>
      <c r="I136" s="10"/>
      <c r="J136" s="16"/>
      <c r="K136" s="10"/>
      <c r="M136" s="10"/>
      <c r="O136" s="17"/>
      <c r="Q136" s="17"/>
      <c r="R136" s="28"/>
      <c r="S136" s="10"/>
    </row>
    <row r="137" spans="1:19" x14ac:dyDescent="0.2">
      <c r="A137" s="11">
        <v>10</v>
      </c>
      <c r="B137" s="20"/>
      <c r="C137" s="10"/>
      <c r="D137" s="13">
        <f t="shared" si="6"/>
        <v>0</v>
      </c>
      <c r="E137" s="10"/>
      <c r="F137" s="4"/>
      <c r="G137" s="10"/>
      <c r="H137" s="4"/>
      <c r="I137" s="10"/>
      <c r="J137" s="16"/>
      <c r="K137" s="10"/>
      <c r="L137" s="16"/>
      <c r="M137" s="10"/>
      <c r="O137" s="17"/>
      <c r="Q137" s="10"/>
      <c r="R137" s="28"/>
      <c r="S137" s="10"/>
    </row>
    <row r="138" spans="1:19" x14ac:dyDescent="0.2">
      <c r="A138" s="11">
        <v>11</v>
      </c>
      <c r="B138" s="12"/>
      <c r="C138" s="10"/>
      <c r="D138" s="13">
        <f t="shared" si="6"/>
        <v>0</v>
      </c>
      <c r="E138" s="10"/>
      <c r="F138" s="4"/>
      <c r="G138" s="10"/>
      <c r="H138" s="4"/>
      <c r="I138" s="10"/>
      <c r="J138" s="16"/>
      <c r="K138" s="10"/>
      <c r="L138" s="16"/>
      <c r="M138" s="10"/>
      <c r="O138" s="17"/>
      <c r="Q138" s="17"/>
      <c r="R138" s="28"/>
      <c r="S138" s="10"/>
    </row>
    <row r="139" spans="1:19" x14ac:dyDescent="0.2">
      <c r="A139" s="11">
        <v>12</v>
      </c>
      <c r="B139" s="20"/>
      <c r="C139" s="10"/>
      <c r="D139" s="13">
        <f t="shared" si="6"/>
        <v>0</v>
      </c>
      <c r="E139" s="10"/>
      <c r="F139" s="4"/>
      <c r="G139" s="10"/>
      <c r="H139" s="4"/>
      <c r="I139" s="10"/>
      <c r="J139" s="16"/>
      <c r="K139" s="10"/>
      <c r="L139" s="16"/>
      <c r="M139" s="10"/>
      <c r="O139" s="17"/>
      <c r="Q139" s="10"/>
      <c r="R139" s="28"/>
      <c r="S139" s="10"/>
    </row>
    <row r="140" spans="1:19" x14ac:dyDescent="0.2">
      <c r="A140" s="11">
        <v>13</v>
      </c>
      <c r="B140" s="20"/>
      <c r="C140" s="10"/>
      <c r="D140" s="13">
        <f t="shared" si="6"/>
        <v>0</v>
      </c>
      <c r="E140" s="10"/>
      <c r="F140" s="4"/>
      <c r="G140" s="10"/>
      <c r="H140" s="4"/>
      <c r="I140" s="10"/>
      <c r="J140" s="16"/>
      <c r="K140" s="10"/>
      <c r="L140" s="16"/>
      <c r="M140" s="10"/>
      <c r="O140" s="17"/>
      <c r="Q140" s="17"/>
      <c r="R140" s="28"/>
      <c r="S140" s="10"/>
    </row>
    <row r="141" spans="1:19" x14ac:dyDescent="0.2">
      <c r="A141" s="11">
        <v>14</v>
      </c>
      <c r="B141" s="20"/>
      <c r="C141" s="10"/>
      <c r="D141" s="13">
        <f t="shared" si="6"/>
        <v>0</v>
      </c>
      <c r="E141" s="10"/>
      <c r="F141" s="4"/>
      <c r="G141" s="10"/>
      <c r="H141" s="4"/>
      <c r="I141" s="10"/>
      <c r="J141" s="16"/>
      <c r="K141" s="44"/>
      <c r="L141" s="16"/>
      <c r="M141" s="10"/>
      <c r="O141" s="17"/>
      <c r="P141" s="27"/>
      <c r="Q141" s="10"/>
      <c r="R141" s="28"/>
      <c r="S141" s="17"/>
    </row>
    <row r="142" spans="1:19" x14ac:dyDescent="0.2">
      <c r="A142" s="11">
        <v>15</v>
      </c>
      <c r="B142" s="12"/>
      <c r="C142" s="10"/>
      <c r="D142" s="13">
        <f t="shared" si="6"/>
        <v>0</v>
      </c>
      <c r="E142" s="10"/>
      <c r="F142" s="4"/>
      <c r="G142" s="10"/>
      <c r="H142" s="4"/>
      <c r="I142" s="10"/>
      <c r="J142" s="16"/>
      <c r="K142" s="10"/>
      <c r="L142" s="16"/>
      <c r="M142" s="10"/>
      <c r="O142" s="17"/>
      <c r="P142" s="27"/>
      <c r="Q142" s="17"/>
      <c r="R142" s="28"/>
      <c r="S142" s="10"/>
    </row>
    <row r="143" spans="1:19" x14ac:dyDescent="0.2">
      <c r="A143" s="11">
        <v>16</v>
      </c>
      <c r="B143" s="20"/>
      <c r="C143" s="10"/>
      <c r="D143" s="13">
        <f t="shared" si="6"/>
        <v>0</v>
      </c>
      <c r="E143" s="10"/>
      <c r="F143" s="4"/>
      <c r="G143" s="10"/>
      <c r="H143" s="4"/>
      <c r="I143" s="10"/>
      <c r="J143" s="16"/>
      <c r="K143" s="10"/>
      <c r="L143" s="16"/>
      <c r="M143" s="10"/>
      <c r="O143" s="17"/>
      <c r="Q143" s="10"/>
      <c r="R143" s="15"/>
      <c r="S143" s="17"/>
    </row>
    <row r="144" spans="1:19" x14ac:dyDescent="0.2">
      <c r="A144" s="11">
        <v>17</v>
      </c>
      <c r="B144" s="20"/>
      <c r="C144" s="10"/>
      <c r="D144" s="13">
        <f t="shared" si="6"/>
        <v>0</v>
      </c>
      <c r="E144" s="10"/>
      <c r="F144" s="4"/>
      <c r="G144" s="10"/>
      <c r="H144" s="4"/>
      <c r="I144" s="10"/>
      <c r="J144" s="16"/>
      <c r="K144" s="10"/>
      <c r="L144" s="16"/>
      <c r="M144" s="10"/>
      <c r="O144" s="17"/>
      <c r="Q144" s="17"/>
      <c r="R144" s="28"/>
      <c r="S144" s="10"/>
    </row>
    <row r="145" spans="1:19" x14ac:dyDescent="0.2">
      <c r="A145" s="11">
        <v>18</v>
      </c>
      <c r="B145" s="12"/>
      <c r="C145" s="10"/>
      <c r="D145" s="13">
        <f t="shared" si="6"/>
        <v>0</v>
      </c>
      <c r="E145" s="10"/>
      <c r="F145" s="4"/>
      <c r="G145" s="10"/>
      <c r="H145" s="4"/>
      <c r="I145" s="10"/>
      <c r="J145" s="16"/>
      <c r="K145" s="10"/>
      <c r="L145" s="16"/>
      <c r="M145" s="10"/>
      <c r="O145" s="17"/>
      <c r="Q145" s="17"/>
      <c r="R145" s="28"/>
      <c r="S145" s="10"/>
    </row>
    <row r="146" spans="1:19" x14ac:dyDescent="0.2">
      <c r="A146" s="11">
        <v>19</v>
      </c>
      <c r="B146" s="20"/>
      <c r="C146" s="10"/>
      <c r="D146" s="13">
        <f t="shared" si="6"/>
        <v>0</v>
      </c>
      <c r="E146" s="10"/>
      <c r="F146" s="4"/>
      <c r="G146" s="10"/>
      <c r="H146" s="4"/>
      <c r="I146" s="10"/>
      <c r="J146" s="16"/>
      <c r="K146" s="10"/>
      <c r="L146" s="16"/>
      <c r="M146" s="10"/>
      <c r="O146" s="17"/>
      <c r="P146" s="29"/>
      <c r="Q146" s="10"/>
      <c r="R146" s="28"/>
      <c r="S146" s="10"/>
    </row>
    <row r="147" spans="1:19" x14ac:dyDescent="0.2">
      <c r="A147" s="11">
        <v>20</v>
      </c>
      <c r="B147" s="20"/>
      <c r="C147" s="10"/>
      <c r="D147" s="13">
        <f t="shared" si="6"/>
        <v>0</v>
      </c>
      <c r="E147" s="10"/>
      <c r="F147" s="4"/>
      <c r="G147" s="10"/>
      <c r="H147" s="4"/>
      <c r="I147" s="10"/>
      <c r="J147" s="16"/>
      <c r="K147" s="10"/>
      <c r="M147" s="10"/>
      <c r="O147" s="17"/>
      <c r="P147" s="27"/>
      <c r="Q147" s="10"/>
      <c r="R147" s="28"/>
      <c r="S147" s="10"/>
    </row>
    <row r="150" spans="1:19" ht="20.25" x14ac:dyDescent="0.3">
      <c r="A150" s="5" t="s">
        <v>77</v>
      </c>
      <c r="B150" s="2"/>
      <c r="C150" s="3"/>
      <c r="D150" s="6" t="s">
        <v>119</v>
      </c>
      <c r="E150" s="7" t="s">
        <v>6</v>
      </c>
      <c r="F150" s="4"/>
      <c r="G150" s="49" t="s">
        <v>64</v>
      </c>
      <c r="H150" s="4"/>
      <c r="I150" s="49" t="s">
        <v>113</v>
      </c>
      <c r="K150" s="49" t="s">
        <v>9</v>
      </c>
      <c r="M150" s="49" t="s">
        <v>54</v>
      </c>
      <c r="O150" s="49" t="s">
        <v>58</v>
      </c>
      <c r="P150" s="35"/>
      <c r="Q150" s="49" t="s">
        <v>59</v>
      </c>
      <c r="R150" s="50"/>
      <c r="S150" s="49" t="s">
        <v>77</v>
      </c>
    </row>
    <row r="151" spans="1:19" ht="15.75" x14ac:dyDescent="0.25">
      <c r="D151" s="8" t="s">
        <v>4</v>
      </c>
      <c r="E151" s="9" t="s">
        <v>7</v>
      </c>
      <c r="F151" s="4"/>
      <c r="G151" s="10" t="s">
        <v>120</v>
      </c>
      <c r="H151" s="4"/>
      <c r="I151" s="10" t="s">
        <v>120</v>
      </c>
      <c r="K151" s="10" t="s">
        <v>120</v>
      </c>
      <c r="M151" s="10" t="s">
        <v>120</v>
      </c>
      <c r="O151" s="10" t="s">
        <v>120</v>
      </c>
      <c r="Q151" s="10" t="s">
        <v>120</v>
      </c>
      <c r="R151" s="10"/>
      <c r="S151" s="10" t="s">
        <v>120</v>
      </c>
    </row>
    <row r="152" spans="1:19" x14ac:dyDescent="0.2">
      <c r="A152" s="11">
        <v>1</v>
      </c>
      <c r="B152" s="20"/>
      <c r="C152" s="10"/>
      <c r="D152" s="13">
        <f>SUM(G152+I152+K152+M152+O152+Q152+S152)</f>
        <v>0</v>
      </c>
      <c r="E152" s="10"/>
      <c r="F152" s="4"/>
      <c r="G152" s="10"/>
      <c r="H152" s="4"/>
      <c r="I152" s="10"/>
      <c r="J152" s="16"/>
      <c r="K152" s="10"/>
      <c r="L152" s="16"/>
      <c r="M152" s="10"/>
      <c r="O152" s="17"/>
      <c r="Q152" s="17"/>
      <c r="R152" s="15"/>
      <c r="S152" s="10"/>
    </row>
    <row r="153" spans="1:19" x14ac:dyDescent="0.2">
      <c r="A153" s="11">
        <v>2</v>
      </c>
      <c r="B153" s="12"/>
      <c r="C153" s="10"/>
      <c r="D153" s="13">
        <f t="shared" ref="D153:D171" si="7">SUM(G153+I153+K153+M153+O153+Q153+S153)</f>
        <v>0</v>
      </c>
      <c r="E153" s="10"/>
      <c r="F153" s="4"/>
      <c r="G153" s="10"/>
      <c r="H153" s="4"/>
      <c r="I153" s="10"/>
      <c r="J153" s="16"/>
      <c r="K153" s="10"/>
      <c r="L153" s="16"/>
      <c r="M153" s="10"/>
      <c r="O153" s="17"/>
      <c r="Q153" s="17"/>
      <c r="R153" s="28"/>
      <c r="S153" s="17"/>
    </row>
    <row r="154" spans="1:19" x14ac:dyDescent="0.2">
      <c r="A154" s="11">
        <v>3</v>
      </c>
      <c r="B154" s="20"/>
      <c r="C154" s="10"/>
      <c r="D154" s="13">
        <f t="shared" si="7"/>
        <v>0</v>
      </c>
      <c r="E154" s="10"/>
      <c r="F154" s="4"/>
      <c r="G154" s="10"/>
      <c r="H154" s="4"/>
      <c r="I154" s="10"/>
      <c r="J154" s="16"/>
      <c r="K154" s="10"/>
      <c r="L154" s="16"/>
      <c r="M154" s="10"/>
      <c r="O154" s="17"/>
      <c r="Q154" s="10"/>
      <c r="R154" s="28"/>
      <c r="S154" s="10"/>
    </row>
    <row r="155" spans="1:19" x14ac:dyDescent="0.2">
      <c r="A155" s="11">
        <v>4</v>
      </c>
      <c r="B155" s="20"/>
      <c r="C155" s="10"/>
      <c r="D155" s="13">
        <f t="shared" si="7"/>
        <v>0</v>
      </c>
      <c r="E155" s="10"/>
      <c r="F155" s="4"/>
      <c r="G155" s="10"/>
      <c r="H155" s="4"/>
      <c r="I155" s="10"/>
      <c r="J155" s="16"/>
      <c r="K155" s="10"/>
      <c r="L155" s="16"/>
      <c r="M155" s="10"/>
      <c r="O155" s="10"/>
      <c r="Q155" s="10"/>
      <c r="R155" s="28"/>
      <c r="S155" s="10"/>
    </row>
    <row r="156" spans="1:19" x14ac:dyDescent="0.2">
      <c r="A156" s="11">
        <v>5</v>
      </c>
      <c r="B156" s="20"/>
      <c r="C156" s="10"/>
      <c r="D156" s="13">
        <f t="shared" si="7"/>
        <v>0</v>
      </c>
      <c r="E156" s="10"/>
      <c r="F156" s="4"/>
      <c r="G156" s="10"/>
      <c r="H156" s="4"/>
      <c r="I156" s="10"/>
      <c r="J156" s="16"/>
      <c r="K156" s="10"/>
      <c r="L156" s="16"/>
      <c r="M156" s="10"/>
      <c r="O156" s="17"/>
      <c r="Q156" s="10"/>
      <c r="R156" s="28"/>
      <c r="S156" s="10"/>
    </row>
    <row r="157" spans="1:19" x14ac:dyDescent="0.2">
      <c r="A157" s="11">
        <v>6</v>
      </c>
      <c r="B157" s="12"/>
      <c r="C157" s="10"/>
      <c r="D157" s="13">
        <f t="shared" si="7"/>
        <v>0</v>
      </c>
      <c r="E157" s="10"/>
      <c r="F157" s="4"/>
      <c r="G157" s="10"/>
      <c r="H157" s="4"/>
      <c r="I157" s="10"/>
      <c r="J157" s="16"/>
      <c r="K157" s="10"/>
      <c r="L157" s="16"/>
      <c r="M157" s="10"/>
      <c r="O157" s="17"/>
      <c r="Q157" s="10"/>
      <c r="R157" s="28"/>
      <c r="S157" s="17"/>
    </row>
    <row r="158" spans="1:19" x14ac:dyDescent="0.2">
      <c r="A158" s="11">
        <v>7</v>
      </c>
      <c r="B158" s="20"/>
      <c r="C158" s="10"/>
      <c r="D158" s="13">
        <f t="shared" si="7"/>
        <v>0</v>
      </c>
      <c r="E158" s="10"/>
      <c r="F158" s="4"/>
      <c r="G158" s="10"/>
      <c r="H158" s="4"/>
      <c r="I158" s="10"/>
      <c r="J158" s="16"/>
      <c r="K158" s="10"/>
      <c r="L158" s="16"/>
      <c r="M158" s="10"/>
      <c r="O158" s="17"/>
      <c r="Q158" s="10"/>
      <c r="R158" s="28"/>
      <c r="S158" s="10"/>
    </row>
    <row r="159" spans="1:19" x14ac:dyDescent="0.2">
      <c r="A159" s="11">
        <v>8</v>
      </c>
      <c r="B159" s="20"/>
      <c r="C159" s="10"/>
      <c r="D159" s="13">
        <f t="shared" si="7"/>
        <v>0</v>
      </c>
      <c r="E159" s="10"/>
      <c r="F159" s="4"/>
      <c r="G159" s="10"/>
      <c r="H159" s="4"/>
      <c r="I159" s="10"/>
      <c r="J159" s="16"/>
      <c r="K159" s="10"/>
      <c r="L159" s="16"/>
      <c r="M159" s="10"/>
      <c r="O159" s="17"/>
      <c r="Q159" s="10"/>
      <c r="R159" s="28"/>
      <c r="S159" s="10"/>
    </row>
    <row r="160" spans="1:19" x14ac:dyDescent="0.2">
      <c r="A160" s="11">
        <v>9</v>
      </c>
      <c r="B160" s="20"/>
      <c r="C160" s="10"/>
      <c r="D160" s="13">
        <f t="shared" si="7"/>
        <v>0</v>
      </c>
      <c r="E160" s="10"/>
      <c r="F160" s="4"/>
      <c r="G160" s="10"/>
      <c r="H160" s="4"/>
      <c r="I160" s="10"/>
      <c r="J160" s="16"/>
      <c r="K160" s="10"/>
      <c r="M160" s="10"/>
      <c r="O160" s="17"/>
      <c r="Q160" s="17"/>
      <c r="R160" s="28"/>
      <c r="S160" s="10"/>
    </row>
    <row r="161" spans="1:19" x14ac:dyDescent="0.2">
      <c r="A161" s="11">
        <v>10</v>
      </c>
      <c r="B161" s="20"/>
      <c r="C161" s="10"/>
      <c r="D161" s="13">
        <f t="shared" si="7"/>
        <v>0</v>
      </c>
      <c r="E161" s="10"/>
      <c r="F161" s="4"/>
      <c r="G161" s="10"/>
      <c r="H161" s="4"/>
      <c r="I161" s="10"/>
      <c r="J161" s="16"/>
      <c r="K161" s="10"/>
      <c r="L161" s="16"/>
      <c r="M161" s="10"/>
      <c r="O161" s="17"/>
      <c r="Q161" s="10"/>
      <c r="R161" s="28"/>
      <c r="S161" s="10"/>
    </row>
    <row r="162" spans="1:19" x14ac:dyDescent="0.2">
      <c r="A162" s="11">
        <v>11</v>
      </c>
      <c r="B162" s="12"/>
      <c r="C162" s="10"/>
      <c r="D162" s="13">
        <f t="shared" si="7"/>
        <v>0</v>
      </c>
      <c r="E162" s="10"/>
      <c r="F162" s="4"/>
      <c r="G162" s="10"/>
      <c r="H162" s="4"/>
      <c r="I162" s="10"/>
      <c r="J162" s="16"/>
      <c r="K162" s="10"/>
      <c r="L162" s="16"/>
      <c r="M162" s="10"/>
      <c r="O162" s="17"/>
      <c r="Q162" s="17"/>
      <c r="R162" s="28"/>
      <c r="S162" s="10"/>
    </row>
    <row r="163" spans="1:19" x14ac:dyDescent="0.2">
      <c r="A163" s="11">
        <v>12</v>
      </c>
      <c r="B163" s="20"/>
      <c r="C163" s="10"/>
      <c r="D163" s="13">
        <f t="shared" si="7"/>
        <v>0</v>
      </c>
      <c r="E163" s="10"/>
      <c r="F163" s="4"/>
      <c r="G163" s="10"/>
      <c r="H163" s="4"/>
      <c r="I163" s="10"/>
      <c r="J163" s="16"/>
      <c r="K163" s="10"/>
      <c r="L163" s="16"/>
      <c r="M163" s="10"/>
      <c r="O163" s="17"/>
      <c r="Q163" s="10"/>
      <c r="R163" s="28"/>
      <c r="S163" s="10"/>
    </row>
    <row r="164" spans="1:19" x14ac:dyDescent="0.2">
      <c r="A164" s="11">
        <v>13</v>
      </c>
      <c r="B164" s="20"/>
      <c r="C164" s="10"/>
      <c r="D164" s="13">
        <f t="shared" si="7"/>
        <v>0</v>
      </c>
      <c r="E164" s="10"/>
      <c r="F164" s="4"/>
      <c r="G164" s="10"/>
      <c r="H164" s="4"/>
      <c r="I164" s="10"/>
      <c r="J164" s="16"/>
      <c r="K164" s="10"/>
      <c r="L164" s="16"/>
      <c r="M164" s="10"/>
      <c r="O164" s="17"/>
      <c r="Q164" s="17"/>
      <c r="R164" s="28"/>
      <c r="S164" s="10"/>
    </row>
    <row r="165" spans="1:19" x14ac:dyDescent="0.2">
      <c r="A165" s="11">
        <v>14</v>
      </c>
      <c r="B165" s="20"/>
      <c r="C165" s="10"/>
      <c r="D165" s="13">
        <f t="shared" si="7"/>
        <v>0</v>
      </c>
      <c r="E165" s="10"/>
      <c r="F165" s="4"/>
      <c r="G165" s="10"/>
      <c r="H165" s="4"/>
      <c r="I165" s="10"/>
      <c r="J165" s="16"/>
      <c r="K165" s="44"/>
      <c r="L165" s="16"/>
      <c r="M165" s="10"/>
      <c r="O165" s="17"/>
      <c r="P165" s="27"/>
      <c r="Q165" s="10"/>
      <c r="R165" s="28"/>
      <c r="S165" s="17"/>
    </row>
    <row r="166" spans="1:19" x14ac:dyDescent="0.2">
      <c r="A166" s="11">
        <v>15</v>
      </c>
      <c r="B166" s="12"/>
      <c r="C166" s="10"/>
      <c r="D166" s="13">
        <f t="shared" si="7"/>
        <v>0</v>
      </c>
      <c r="E166" s="10"/>
      <c r="F166" s="4"/>
      <c r="G166" s="10"/>
      <c r="H166" s="4"/>
      <c r="I166" s="10"/>
      <c r="J166" s="16"/>
      <c r="K166" s="10"/>
      <c r="L166" s="16"/>
      <c r="M166" s="10"/>
      <c r="O166" s="17"/>
      <c r="P166" s="27"/>
      <c r="Q166" s="17"/>
      <c r="R166" s="28"/>
      <c r="S166" s="10"/>
    </row>
    <row r="167" spans="1:19" x14ac:dyDescent="0.2">
      <c r="A167" s="11">
        <v>16</v>
      </c>
      <c r="B167" s="20"/>
      <c r="C167" s="10"/>
      <c r="D167" s="13">
        <f t="shared" si="7"/>
        <v>0</v>
      </c>
      <c r="E167" s="10"/>
      <c r="F167" s="4"/>
      <c r="G167" s="10"/>
      <c r="H167" s="4"/>
      <c r="I167" s="10"/>
      <c r="J167" s="16"/>
      <c r="K167" s="10"/>
      <c r="L167" s="16"/>
      <c r="M167" s="10"/>
      <c r="O167" s="17"/>
      <c r="Q167" s="10"/>
      <c r="R167" s="15"/>
      <c r="S167" s="17"/>
    </row>
    <row r="168" spans="1:19" x14ac:dyDescent="0.2">
      <c r="A168" s="11">
        <v>17</v>
      </c>
      <c r="B168" s="20"/>
      <c r="C168" s="10"/>
      <c r="D168" s="13">
        <f t="shared" si="7"/>
        <v>0</v>
      </c>
      <c r="E168" s="10"/>
      <c r="F168" s="4"/>
      <c r="G168" s="10"/>
      <c r="H168" s="4"/>
      <c r="I168" s="10"/>
      <c r="J168" s="16"/>
      <c r="K168" s="10"/>
      <c r="L168" s="16"/>
      <c r="M168" s="10"/>
      <c r="O168" s="17"/>
      <c r="Q168" s="17"/>
      <c r="R168" s="28"/>
      <c r="S168" s="10"/>
    </row>
    <row r="169" spans="1:19" x14ac:dyDescent="0.2">
      <c r="A169" s="11">
        <v>18</v>
      </c>
      <c r="B169" s="12"/>
      <c r="C169" s="10"/>
      <c r="D169" s="13">
        <f t="shared" si="7"/>
        <v>0</v>
      </c>
      <c r="E169" s="10"/>
      <c r="F169" s="4"/>
      <c r="G169" s="10"/>
      <c r="H169" s="4"/>
      <c r="I169" s="10"/>
      <c r="J169" s="16"/>
      <c r="K169" s="10"/>
      <c r="L169" s="16"/>
      <c r="M169" s="10"/>
      <c r="O169" s="17"/>
      <c r="Q169" s="17"/>
      <c r="R169" s="28"/>
      <c r="S169" s="10"/>
    </row>
    <row r="170" spans="1:19" x14ac:dyDescent="0.2">
      <c r="A170" s="11">
        <v>19</v>
      </c>
      <c r="B170" s="20"/>
      <c r="C170" s="10"/>
      <c r="D170" s="13">
        <f t="shared" si="7"/>
        <v>0</v>
      </c>
      <c r="E170" s="10"/>
      <c r="F170" s="4"/>
      <c r="G170" s="10"/>
      <c r="H170" s="4"/>
      <c r="I170" s="10"/>
      <c r="J170" s="16"/>
      <c r="K170" s="10"/>
      <c r="L170" s="16"/>
      <c r="M170" s="10"/>
      <c r="O170" s="17"/>
      <c r="P170" s="29"/>
      <c r="Q170" s="10"/>
      <c r="R170" s="28"/>
      <c r="S170" s="10"/>
    </row>
    <row r="171" spans="1:19" x14ac:dyDescent="0.2">
      <c r="A171" s="11">
        <v>20</v>
      </c>
      <c r="B171" s="20"/>
      <c r="C171" s="10"/>
      <c r="D171" s="13">
        <f t="shared" si="7"/>
        <v>0</v>
      </c>
      <c r="E171" s="10"/>
      <c r="F171" s="4"/>
      <c r="G171" s="10"/>
      <c r="H171" s="4"/>
      <c r="I171" s="10"/>
      <c r="J171" s="16"/>
      <c r="K171" s="10"/>
      <c r="M171" s="10"/>
      <c r="O171" s="17"/>
      <c r="P171" s="27"/>
      <c r="Q171" s="10"/>
      <c r="R171" s="28"/>
      <c r="S171" s="10"/>
    </row>
  </sheetData>
  <phoneticPr fontId="0" type="noConversion"/>
  <pageMargins left="0.78740157499999996" right="0.78740157499999996" top="0.984251969" bottom="0.984251969" header="0.4921259845" footer="0.4921259845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Classement</vt:lpstr>
      <vt:lpstr>Feuil2</vt:lpstr>
      <vt:lpstr>tirage</vt:lpstr>
      <vt:lpstr>Classement!Zone_d_impression</vt:lpstr>
    </vt:vector>
  </TitlesOfParts>
  <Company>MacPhil Diesel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 Gravel</dc:creator>
  <cp:lastModifiedBy>Utilisateur-PC</cp:lastModifiedBy>
  <cp:lastPrinted>2009-06-24T20:08:42Z</cp:lastPrinted>
  <dcterms:created xsi:type="dcterms:W3CDTF">2005-06-14T13:41:45Z</dcterms:created>
  <dcterms:modified xsi:type="dcterms:W3CDTF">2014-07-20T15:13:46Z</dcterms:modified>
</cp:coreProperties>
</file>